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Проект Бюджет\"/>
    </mc:Choice>
  </mc:AlternateContent>
  <bookViews>
    <workbookView xWindow="0" yWindow="0" windowWidth="23085" windowHeight="11235"/>
  </bookViews>
  <sheets>
    <sheet name="доходы 2024" sheetId="1" r:id="rId1"/>
  </sheets>
  <definedNames>
    <definedName name="_xlnm.Print_Area" localSheetId="0">'доходы 2024'!$A$1:$C$75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67" i="1"/>
  <c r="C41" i="1"/>
  <c r="C23" i="1"/>
  <c r="C22" i="1" s="1"/>
  <c r="C50" i="1" l="1"/>
  <c r="C64" i="1"/>
  <c r="C70" i="1"/>
  <c r="C69" i="1" s="1"/>
  <c r="C60" i="1"/>
  <c r="C59" i="1" s="1"/>
  <c r="C57" i="1"/>
  <c r="C56" i="1" s="1"/>
  <c r="C54" i="1"/>
  <c r="C53" i="1" s="1"/>
  <c r="C48" i="1"/>
  <c r="C44" i="1"/>
  <c r="C38" i="1"/>
  <c r="C35" i="1"/>
  <c r="C33" i="1"/>
  <c r="C29" i="1"/>
  <c r="C28" i="1" s="1"/>
  <c r="C17" i="1"/>
  <c r="C63" i="1" l="1"/>
  <c r="C62" i="1" s="1"/>
  <c r="C43" i="1"/>
  <c r="C32" i="1"/>
  <c r="C16" i="1" l="1"/>
  <c r="C74" i="1" s="1"/>
</calcChain>
</file>

<file path=xl/sharedStrings.xml><?xml version="1.0" encoding="utf-8"?>
<sst xmlns="http://schemas.openxmlformats.org/spreadsheetml/2006/main" count="127" uniqueCount="124">
  <si>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</si>
  <si>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</si>
  <si>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</si>
  <si>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</si>
  <si>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</si>
  <si>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</si>
  <si>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000 1 00 00000 00 0000 000</t>
  </si>
  <si>
    <t>000 1 06 00000 00 0000 000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</si>
  <si>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</si>
  <si>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</si>
  <si>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</si>
  <si>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</si>
  <si>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</si>
  <si>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</si>
  <si>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</si>
  <si>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</si>
  <si>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</si>
  <si>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</si>
  <si>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</si>
  <si>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</si>
  <si>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</si>
  <si>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</si>
  <si>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</si>
  <si>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</si>
  <si>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</si>
  <si>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</si>
  <si>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</si>
  <si>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</si>
  <si>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</si>
  <si>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</si>
  <si>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</si>
  <si>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</si>
  <si>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</si>
  <si>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</si>
  <si>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</si>
  <si>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</si>
  <si>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</si>
  <si>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</si>
  <si>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</si>
  <si>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</si>
  <si>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</si>
  <si>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</si>
  <si>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</si>
  <si>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</si>
  <si>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</si>
  <si>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</si>
  <si>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</si>
  <si>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</si>
  <si>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</si>
  <si>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650 2 02 15002 13 0000 150</t>
  </si>
  <si>
    <t>000 2 02 30000 00 0000 150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</si>
  <si>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</si>
  <si>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</si>
  <si>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</si>
  <si>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</si>
  <si>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</si>
  <si>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</si>
  <si>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</si>
  <si>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</si>
  <si>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</si>
  <si>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</si>
  <si>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</si>
  <si>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</si>
  <si>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</si>
  <si>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</si>
  <si>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</si>
  <si>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</si>
  <si>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</si>
  <si>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ОКАЗАНИЯ ПЛАТНЫХ УСЛУГ И КОМПЕНСАЦИИ ЗАТРАТ ГОСУДАРСТВА
</t>
  </si>
  <si>
    <t>000 1 13 00000 00 0000 000</t>
  </si>
  <si>
    <t>650 1 13 02995 13 0000 130</t>
  </si>
  <si>
    <t>000 1 08 00000 00 0000 000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</si>
  <si>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</si>
  <si>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</si>
  <si>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</si>
  <si>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</si>
  <si>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</si>
  <si>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</si>
  <si>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Невыясненные поступления, зачисляемые в бюджеты городских поселений</t>
  </si>
  <si>
    <t>650 1 17 01050 13 0000 180</t>
  </si>
  <si>
    <t>Прочие неналоговые поступления</t>
  </si>
  <si>
    <t>Невыясненные поступления</t>
  </si>
  <si>
    <t>650 1 17 01000 13 0000 180</t>
  </si>
  <si>
    <t>000 1 17 00000 00 0000 000</t>
  </si>
  <si>
    <t>182 1 01 02080 01 0000 110</t>
  </si>
  <si>
    <t>100 1 03 02241 01 0000 110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</si>
  <si>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</si>
  <si>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</si>
  <si>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</si>
  <si>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</si>
  <si>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</si>
  <si>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</si>
  <si>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</si>
  <si>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</si>
  <si>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</si>
  <si>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</si>
  <si>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</si>
  <si>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</si>
  <si>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</si>
  <si>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</si>
  <si>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</si>
  <si>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650 2 19 00000 00 0000 000</t>
  </si>
  <si>
    <t>тыс.руб.</t>
  </si>
  <si>
    <t>План</t>
  </si>
  <si>
    <t>к решению Совета депутатов</t>
  </si>
  <si>
    <t>городского поселения Андра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</si>
  <si>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</si>
  <si>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</si>
  <si>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</si>
  <si>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Дотации бюджетам бюджетной системы Российской Федерации </t>
  </si>
  <si>
    <t>650 1 08 04020 01 0000 110</t>
  </si>
  <si>
    <t>Доходы бюджета городского поселения Андра на 2024 год</t>
  </si>
  <si>
    <t>182 1 03 02000 01 0000 110</t>
  </si>
  <si>
    <t>182 1 03 02231 01 0000 110</t>
  </si>
  <si>
    <t>182 1 03 02251 01 0000 110</t>
  </si>
  <si>
    <t>Приложение № 1</t>
  </si>
  <si>
    <t>650 2 02 35118 13 0000 150</t>
  </si>
  <si>
    <t>Субвенции бюджетам городских поселений на оуществление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</si>
  <si>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</si>
  <si>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</si>
  <si>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от  «25» декабря 2023 года № 39</t>
  </si>
  <si>
    <t>».</t>
  </si>
  <si>
    <t>«Приложение № 1</t>
  </si>
  <si>
    <t>от «15»  февраля 2024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</si>
</sst>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3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vertical="top"/>
    </xf>
    <xf numFmtId="164" fontId="2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/>
    <xf numFmtId="164" fontId="2" fillId="2" borderId="0" xfId="0" applyNumberFormat="1" applyFont="1" applyFill="1" applyAlignment="1">
      <alignment horizontal="right" vertical="center"/>
    </xf>
    <xf numFmtId="164" fontId="2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2" applyFont="1" applyAlignment="1">
      <alignment horizontal="right" vertical="top"/>
    </xf>
    <xf numFmtId="0" fontId="7" fillId="2" borderId="0" xfId="2" applyFont="1" applyFill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Гиперссылка" xfId="1" builtinId="8"/>
    <cellStyle name="Обычный" xfId="0" builtinId="0"/>
    <cellStyle name="Обычный_03.10 Приложение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4"/>
  <sheetViews>
    <sheetView tabSelected="1" view="pageBreakPreview" zoomScaleNormal="100" zoomScaleSheetLayoutView="100" workbookViewId="0">
      <selection activeCell="A7" sqref="A7:C7"/>
    </sheetView>
  </sheetViews>
  <sheetFormatPr defaultRowHeight="15.75" x14ac:dyDescent="0.25"/>
  <cols>
    <col min="1" max="1" width="31.140625" style="1" customWidth="1"/>
    <col min="2" max="2" width="54.28515625" style="1" customWidth="1"/>
    <col min="3" max="3" width="23.28515625" style="44" customWidth="1"/>
    <col min="4" max="4" width="5.7109375" style="1" customWidth="1"/>
    <col min="5" max="16384" width="9.140625" style="1"/>
  </cols>
  <sheetData>
    <row r="1" spans="1:4" x14ac:dyDescent="0.25">
      <c r="A1" s="55" t="s">
        <v>115</v>
      </c>
      <c r="B1" s="55"/>
      <c r="C1" s="55"/>
    </row>
    <row r="2" spans="1:4" x14ac:dyDescent="0.25">
      <c r="A2" s="55" t="s">
        <v>104</v>
      </c>
      <c r="B2" s="55"/>
      <c r="C2" s="55"/>
    </row>
    <row r="3" spans="1:4" x14ac:dyDescent="0.25">
      <c r="A3" s="55" t="s">
        <v>105</v>
      </c>
      <c r="B3" s="55"/>
      <c r="C3" s="55"/>
    </row>
    <row r="4" spans="1:4" x14ac:dyDescent="0.25">
      <c r="A4" s="56" t="s">
        <v>123</v>
      </c>
      <c r="B4" s="56"/>
      <c r="C4" s="56"/>
      <c r="D4" s="43"/>
    </row>
    <row r="6" spans="1:4" x14ac:dyDescent="0.25">
      <c r="A6" s="62" t="s">
        <v>122</v>
      </c>
      <c r="B6" s="62"/>
      <c r="C6" s="62"/>
    </row>
    <row r="7" spans="1:4" x14ac:dyDescent="0.25">
      <c r="A7" s="62" t="s">
        <v>104</v>
      </c>
      <c r="B7" s="62"/>
      <c r="C7" s="62"/>
    </row>
    <row r="8" spans="1:4" x14ac:dyDescent="0.25">
      <c r="A8" s="62" t="s">
        <v>105</v>
      </c>
      <c r="B8" s="62"/>
      <c r="C8" s="62"/>
    </row>
    <row r="9" spans="1:4" x14ac:dyDescent="0.25">
      <c r="A9" s="62" t="s">
        <v>120</v>
      </c>
      <c r="B9" s="62"/>
      <c r="C9" s="62"/>
    </row>
    <row r="10" spans="1:4" x14ac:dyDescent="0.25">
      <c r="A10" s="45"/>
      <c r="B10" s="46"/>
      <c r="C10" s="46"/>
    </row>
    <row r="11" spans="1:4" x14ac:dyDescent="0.25">
      <c r="A11" s="61" t="s">
        <v>111</v>
      </c>
      <c r="B11" s="61"/>
      <c r="C11" s="61"/>
    </row>
    <row r="12" spans="1:4" ht="11.25" customHeight="1" x14ac:dyDescent="0.25">
      <c r="B12" s="47"/>
      <c r="C12" s="48" t="s">
        <v>102</v>
      </c>
    </row>
    <row r="13" spans="1:4" ht="13.15" customHeight="1" x14ac:dyDescent="0.25">
      <c r="A13" s="57" t="s">
        <v>59</v>
      </c>
      <c r="B13" s="57" t="s">
        <v>5</v>
      </c>
      <c r="C13" s="59" t="s">
        <v>103</v>
      </c>
    </row>
    <row r="14" spans="1:4" ht="20.25" customHeight="1" x14ac:dyDescent="0.25">
      <c r="A14" s="58"/>
      <c r="B14" s="58"/>
      <c r="C14" s="60"/>
      <c r="D14" s="49"/>
    </row>
    <row r="15" spans="1:4" ht="3" hidden="1" customHeight="1" x14ac:dyDescent="0.25">
      <c r="A15" s="2"/>
      <c r="B15" s="3"/>
      <c r="C15" s="4"/>
    </row>
    <row r="16" spans="1:4" ht="21.75" customHeight="1" x14ac:dyDescent="0.25">
      <c r="A16" s="6" t="s">
        <v>6</v>
      </c>
      <c r="B16" s="7" t="s">
        <v>90</v>
      </c>
      <c r="C16" s="8">
        <f>C17+C22+C32+C41+C43+C50+C53</f>
        <v>24454.799999999999</v>
      </c>
      <c r="D16" s="49"/>
    </row>
    <row r="17" spans="1:5" ht="25.5" customHeight="1" x14ac:dyDescent="0.25">
      <c r="A17" s="9" t="s">
        <v>18</v>
      </c>
      <c r="B17" s="10" t="s">
        <v>2</v>
      </c>
      <c r="C17" s="12">
        <f>C18+C19+C20+C21</f>
        <v>20161.400000000001</v>
      </c>
      <c r="D17" s="49"/>
      <c r="E17" s="49"/>
    </row>
    <row r="18" spans="1:5" ht="128.25" customHeight="1" x14ac:dyDescent="0.25">
      <c r="A18" s="9" t="s">
        <v>19</v>
      </c>
      <c r="B18" s="10" t="s">
        <v>118</v>
      </c>
      <c r="C18" s="13">
        <v>19915.400000000001</v>
      </c>
    </row>
    <row r="19" spans="1:5" ht="6.75" hidden="1" customHeight="1" x14ac:dyDescent="0.25">
      <c r="A19" s="9" t="s">
        <v>20</v>
      </c>
      <c r="B19" s="14" t="s">
        <v>42</v>
      </c>
      <c r="C19" s="13">
        <v>0</v>
      </c>
    </row>
    <row r="20" spans="1:5" ht="69" customHeight="1" x14ac:dyDescent="0.25">
      <c r="A20" s="9" t="s">
        <v>21</v>
      </c>
      <c r="B20" s="14" t="s">
        <v>43</v>
      </c>
      <c r="C20" s="42">
        <v>50</v>
      </c>
    </row>
    <row r="21" spans="1:5" ht="160.5" customHeight="1" x14ac:dyDescent="0.25">
      <c r="A21" s="9" t="s">
        <v>84</v>
      </c>
      <c r="B21" s="14" t="s">
        <v>119</v>
      </c>
      <c r="C21" s="13">
        <v>196</v>
      </c>
    </row>
    <row r="22" spans="1:5" ht="53.25" customHeight="1" x14ac:dyDescent="0.25">
      <c r="A22" s="9" t="s">
        <v>39</v>
      </c>
      <c r="B22" s="10" t="s">
        <v>91</v>
      </c>
      <c r="C22" s="13">
        <f>C23</f>
        <v>2385.3000000000002</v>
      </c>
    </row>
    <row r="23" spans="1:5" ht="47.25" customHeight="1" x14ac:dyDescent="0.25">
      <c r="A23" s="15" t="s">
        <v>112</v>
      </c>
      <c r="B23" s="16" t="s">
        <v>40</v>
      </c>
      <c r="C23" s="17">
        <f>C24+C25+C26+C31</f>
        <v>2385.3000000000002</v>
      </c>
    </row>
    <row r="24" spans="1:5" ht="144.75" customHeight="1" x14ac:dyDescent="0.25">
      <c r="A24" s="9" t="s">
        <v>113</v>
      </c>
      <c r="B24" s="10" t="s">
        <v>106</v>
      </c>
      <c r="C24" s="13">
        <v>1100.0999999999999</v>
      </c>
      <c r="D24" s="50"/>
    </row>
    <row r="25" spans="1:5" ht="163.5" customHeight="1" x14ac:dyDescent="0.25">
      <c r="A25" s="9" t="s">
        <v>85</v>
      </c>
      <c r="B25" s="10" t="s">
        <v>107</v>
      </c>
      <c r="C25" s="13">
        <v>6.4</v>
      </c>
      <c r="D25" s="51"/>
    </row>
    <row r="26" spans="1:5" ht="141.75" customHeight="1" x14ac:dyDescent="0.25">
      <c r="A26" s="9" t="s">
        <v>114</v>
      </c>
      <c r="B26" s="10" t="s">
        <v>108</v>
      </c>
      <c r="C26" s="13">
        <v>1418.8</v>
      </c>
      <c r="D26" s="51"/>
    </row>
    <row r="27" spans="1:5" ht="0.75" hidden="1" customHeight="1" x14ac:dyDescent="0.25">
      <c r="A27" s="9" t="s">
        <v>66</v>
      </c>
      <c r="B27" s="10" t="s">
        <v>67</v>
      </c>
      <c r="C27" s="13">
        <v>-324</v>
      </c>
    </row>
    <row r="28" spans="1:5" ht="16.899999999999999" hidden="1" customHeight="1" x14ac:dyDescent="0.25">
      <c r="A28" s="6" t="s">
        <v>25</v>
      </c>
      <c r="B28" s="19" t="s">
        <v>8</v>
      </c>
      <c r="C28" s="20">
        <f>C29</f>
        <v>18</v>
      </c>
    </row>
    <row r="29" spans="1:5" ht="16.5" hidden="1" customHeight="1" x14ac:dyDescent="0.25">
      <c r="A29" s="9" t="s">
        <v>11</v>
      </c>
      <c r="B29" s="10" t="s">
        <v>9</v>
      </c>
      <c r="C29" s="13">
        <f>C30</f>
        <v>18</v>
      </c>
    </row>
    <row r="30" spans="1:5" ht="16.5" hidden="1" customHeight="1" x14ac:dyDescent="0.25">
      <c r="A30" s="9" t="s">
        <v>12</v>
      </c>
      <c r="B30" s="10" t="s">
        <v>9</v>
      </c>
      <c r="C30" s="21">
        <v>18</v>
      </c>
    </row>
    <row r="31" spans="1:5" ht="144" customHeight="1" x14ac:dyDescent="0.25">
      <c r="A31" s="9" t="s">
        <v>96</v>
      </c>
      <c r="B31" s="10" t="s">
        <v>97</v>
      </c>
      <c r="C31" s="13">
        <v>-140</v>
      </c>
    </row>
    <row r="32" spans="1:5" ht="24" customHeight="1" x14ac:dyDescent="0.25">
      <c r="A32" s="9" t="s">
        <v>7</v>
      </c>
      <c r="B32" s="10" t="s">
        <v>92</v>
      </c>
      <c r="C32" s="12">
        <f t="shared" ref="C32" si="0">C38+C35+C33</f>
        <v>1302</v>
      </c>
    </row>
    <row r="33" spans="1:4" ht="18" customHeight="1" x14ac:dyDescent="0.25">
      <c r="A33" s="22" t="s">
        <v>13</v>
      </c>
      <c r="B33" s="16" t="s">
        <v>4</v>
      </c>
      <c r="C33" s="23">
        <f t="shared" ref="C33" si="1">C34</f>
        <v>760</v>
      </c>
    </row>
    <row r="34" spans="1:4" s="52" customFormat="1" ht="58.5" customHeight="1" x14ac:dyDescent="0.25">
      <c r="A34" s="24" t="s">
        <v>30</v>
      </c>
      <c r="B34" s="25" t="s">
        <v>31</v>
      </c>
      <c r="C34" s="13">
        <v>760</v>
      </c>
    </row>
    <row r="35" spans="1:4" s="52" customFormat="1" ht="21" customHeight="1" x14ac:dyDescent="0.25">
      <c r="A35" s="26" t="s">
        <v>61</v>
      </c>
      <c r="B35" s="27" t="s">
        <v>60</v>
      </c>
      <c r="C35" s="18">
        <f t="shared" ref="C35" si="2">C36+C37</f>
        <v>82</v>
      </c>
    </row>
    <row r="36" spans="1:4" s="52" customFormat="1" ht="21.75" customHeight="1" x14ac:dyDescent="0.25">
      <c r="A36" s="24" t="s">
        <v>62</v>
      </c>
      <c r="B36" s="25" t="s">
        <v>63</v>
      </c>
      <c r="C36" s="13">
        <v>5</v>
      </c>
    </row>
    <row r="37" spans="1:4" s="52" customFormat="1" ht="20.25" customHeight="1" x14ac:dyDescent="0.25">
      <c r="A37" s="24" t="s">
        <v>64</v>
      </c>
      <c r="B37" s="25" t="s">
        <v>65</v>
      </c>
      <c r="C37" s="13">
        <v>77</v>
      </c>
    </row>
    <row r="38" spans="1:4" ht="18" customHeight="1" x14ac:dyDescent="0.25">
      <c r="A38" s="22" t="s">
        <v>14</v>
      </c>
      <c r="B38" s="16" t="s">
        <v>3</v>
      </c>
      <c r="C38" s="23">
        <f t="shared" ref="C38" si="3">C40+C39</f>
        <v>460</v>
      </c>
    </row>
    <row r="39" spans="1:4" ht="49.5" customHeight="1" x14ac:dyDescent="0.25">
      <c r="A39" s="9" t="s">
        <v>36</v>
      </c>
      <c r="B39" s="10" t="s">
        <v>46</v>
      </c>
      <c r="C39" s="42">
        <v>10</v>
      </c>
    </row>
    <row r="40" spans="1:4" ht="48.75" customHeight="1" x14ac:dyDescent="0.25">
      <c r="A40" s="9" t="s">
        <v>32</v>
      </c>
      <c r="B40" s="10" t="s">
        <v>37</v>
      </c>
      <c r="C40" s="13">
        <v>450</v>
      </c>
      <c r="D40" s="49"/>
    </row>
    <row r="41" spans="1:4" ht="26.25" customHeight="1" x14ac:dyDescent="0.25">
      <c r="A41" s="9" t="s">
        <v>71</v>
      </c>
      <c r="B41" s="10" t="s">
        <v>93</v>
      </c>
      <c r="C41" s="13">
        <f>C42</f>
        <v>5</v>
      </c>
      <c r="D41" s="49"/>
    </row>
    <row r="42" spans="1:4" ht="98.25" customHeight="1" x14ac:dyDescent="0.25">
      <c r="A42" s="9" t="s">
        <v>110</v>
      </c>
      <c r="B42" s="10" t="s">
        <v>87</v>
      </c>
      <c r="C42" s="13">
        <v>5</v>
      </c>
      <c r="D42" s="53"/>
    </row>
    <row r="43" spans="1:4" ht="57.75" customHeight="1" x14ac:dyDescent="0.25">
      <c r="A43" s="9" t="s">
        <v>15</v>
      </c>
      <c r="B43" s="10" t="s">
        <v>88</v>
      </c>
      <c r="C43" s="12">
        <f>C44+C48</f>
        <v>551.1</v>
      </c>
      <c r="D43" s="49"/>
    </row>
    <row r="44" spans="1:4" ht="111.75" customHeight="1" x14ac:dyDescent="0.25">
      <c r="A44" s="15" t="s">
        <v>26</v>
      </c>
      <c r="B44" s="16" t="s">
        <v>22</v>
      </c>
      <c r="C44" s="18">
        <f>C45+C47+C46</f>
        <v>390</v>
      </c>
      <c r="D44" s="49"/>
    </row>
    <row r="45" spans="1:4" s="52" customFormat="1" ht="94.5" customHeight="1" x14ac:dyDescent="0.25">
      <c r="A45" s="24" t="s">
        <v>57</v>
      </c>
      <c r="B45" s="25" t="s">
        <v>44</v>
      </c>
      <c r="C45" s="13">
        <v>390</v>
      </c>
    </row>
    <row r="46" spans="1:4" ht="74.25" hidden="1" customHeight="1" x14ac:dyDescent="0.25">
      <c r="A46" s="9" t="s">
        <v>55</v>
      </c>
      <c r="B46" s="28" t="s">
        <v>54</v>
      </c>
      <c r="C46" s="13">
        <v>0</v>
      </c>
    </row>
    <row r="47" spans="1:4" ht="54" hidden="1" customHeight="1" x14ac:dyDescent="0.25">
      <c r="A47" s="9"/>
      <c r="B47" s="29"/>
      <c r="C47" s="42"/>
    </row>
    <row r="48" spans="1:4" ht="105.75" customHeight="1" x14ac:dyDescent="0.25">
      <c r="A48" s="15" t="s">
        <v>27</v>
      </c>
      <c r="B48" s="16" t="s">
        <v>23</v>
      </c>
      <c r="C48" s="18">
        <f>C49</f>
        <v>161.1</v>
      </c>
    </row>
    <row r="49" spans="1:3" ht="90" customHeight="1" x14ac:dyDescent="0.25">
      <c r="A49" s="30" t="s">
        <v>33</v>
      </c>
      <c r="B49" s="31" t="s">
        <v>45</v>
      </c>
      <c r="C49" s="13">
        <v>161.1</v>
      </c>
    </row>
    <row r="50" spans="1:3" ht="43.5" hidden="1" customHeight="1" x14ac:dyDescent="0.25">
      <c r="A50" s="24" t="s">
        <v>69</v>
      </c>
      <c r="B50" s="32" t="s">
        <v>68</v>
      </c>
      <c r="C50" s="42">
        <f>C51</f>
        <v>0</v>
      </c>
    </row>
    <row r="51" spans="1:3" ht="41.25" hidden="1" customHeight="1" x14ac:dyDescent="0.25">
      <c r="A51" s="24" t="s">
        <v>70</v>
      </c>
      <c r="B51" s="25" t="s">
        <v>94</v>
      </c>
      <c r="C51" s="42">
        <v>0</v>
      </c>
    </row>
    <row r="52" spans="1:3" ht="86.25" hidden="1" customHeight="1" x14ac:dyDescent="0.25">
      <c r="A52" s="30"/>
      <c r="B52" s="31"/>
      <c r="C52" s="13"/>
    </row>
    <row r="53" spans="1:3" ht="38.25" customHeight="1" x14ac:dyDescent="0.25">
      <c r="A53" s="33" t="s">
        <v>16</v>
      </c>
      <c r="B53" s="10" t="s">
        <v>89</v>
      </c>
      <c r="C53" s="13">
        <f t="shared" ref="C53:C54" si="4">C54</f>
        <v>50</v>
      </c>
    </row>
    <row r="54" spans="1:3" s="52" customFormat="1" ht="45" customHeight="1" x14ac:dyDescent="0.25">
      <c r="A54" s="33" t="s">
        <v>28</v>
      </c>
      <c r="B54" s="10" t="s">
        <v>29</v>
      </c>
      <c r="C54" s="13">
        <f t="shared" si="4"/>
        <v>50</v>
      </c>
    </row>
    <row r="55" spans="1:3" s="52" customFormat="1" ht="66" customHeight="1" x14ac:dyDescent="0.25">
      <c r="A55" s="24" t="s">
        <v>58</v>
      </c>
      <c r="B55" s="25" t="s">
        <v>34</v>
      </c>
      <c r="C55" s="13">
        <v>50</v>
      </c>
    </row>
    <row r="56" spans="1:3" s="52" customFormat="1" ht="63.75" hidden="1" customHeight="1" x14ac:dyDescent="0.25">
      <c r="A56" s="34" t="s">
        <v>72</v>
      </c>
      <c r="B56" s="35" t="s">
        <v>73</v>
      </c>
      <c r="C56" s="20">
        <f t="shared" ref="C56:C57" si="5">C57</f>
        <v>0</v>
      </c>
    </row>
    <row r="57" spans="1:3" s="52" customFormat="1" ht="99" hidden="1" customHeight="1" x14ac:dyDescent="0.25">
      <c r="A57" s="24" t="s">
        <v>74</v>
      </c>
      <c r="B57" s="25" t="s">
        <v>75</v>
      </c>
      <c r="C57" s="13">
        <f t="shared" si="5"/>
        <v>0</v>
      </c>
    </row>
    <row r="58" spans="1:3" s="52" customFormat="1" ht="70.5" hidden="1" customHeight="1" x14ac:dyDescent="0.25">
      <c r="A58" s="24" t="s">
        <v>76</v>
      </c>
      <c r="B58" s="32" t="s">
        <v>77</v>
      </c>
      <c r="C58" s="13">
        <v>0</v>
      </c>
    </row>
    <row r="59" spans="1:3" s="52" customFormat="1" ht="25.5" hidden="1" customHeight="1" x14ac:dyDescent="0.25">
      <c r="A59" s="24" t="s">
        <v>83</v>
      </c>
      <c r="B59" s="25" t="s">
        <v>80</v>
      </c>
      <c r="C59" s="13">
        <f t="shared" ref="C59:C60" si="6">C60</f>
        <v>0</v>
      </c>
    </row>
    <row r="60" spans="1:3" ht="21.75" hidden="1" customHeight="1" x14ac:dyDescent="0.25">
      <c r="A60" s="24" t="s">
        <v>82</v>
      </c>
      <c r="B60" s="25" t="s">
        <v>81</v>
      </c>
      <c r="C60" s="13">
        <f t="shared" si="6"/>
        <v>0</v>
      </c>
    </row>
    <row r="61" spans="1:3" ht="28.5" hidden="1" customHeight="1" x14ac:dyDescent="0.25">
      <c r="A61" s="24" t="s">
        <v>79</v>
      </c>
      <c r="B61" s="32" t="s">
        <v>78</v>
      </c>
      <c r="C61" s="13">
        <v>0</v>
      </c>
    </row>
    <row r="62" spans="1:3" ht="25.5" customHeight="1" x14ac:dyDescent="0.25">
      <c r="A62" s="6" t="s">
        <v>17</v>
      </c>
      <c r="B62" s="36" t="s">
        <v>0</v>
      </c>
      <c r="C62" s="37">
        <f t="shared" ref="C62" si="7">C63+C72</f>
        <v>9018.6</v>
      </c>
    </row>
    <row r="63" spans="1:3" ht="49.5" customHeight="1" x14ac:dyDescent="0.25">
      <c r="A63" s="9" t="s">
        <v>24</v>
      </c>
      <c r="B63" s="38" t="s">
        <v>95</v>
      </c>
      <c r="C63" s="11">
        <f>C64+C67+C69</f>
        <v>9018.6</v>
      </c>
    </row>
    <row r="64" spans="1:3" ht="33.75" customHeight="1" x14ac:dyDescent="0.25">
      <c r="A64" s="22" t="s">
        <v>47</v>
      </c>
      <c r="B64" s="39" t="s">
        <v>109</v>
      </c>
      <c r="C64" s="23">
        <f>C65+C66</f>
        <v>3960.4</v>
      </c>
    </row>
    <row r="65" spans="1:3" ht="55.5" customHeight="1" x14ac:dyDescent="0.25">
      <c r="A65" s="9" t="s">
        <v>48</v>
      </c>
      <c r="B65" s="10" t="s">
        <v>86</v>
      </c>
      <c r="C65" s="13">
        <v>3960.4</v>
      </c>
    </row>
    <row r="66" spans="1:3" ht="42.75" hidden="1" customHeight="1" x14ac:dyDescent="0.25">
      <c r="A66" s="9" t="s">
        <v>49</v>
      </c>
      <c r="B66" s="10" t="s">
        <v>35</v>
      </c>
      <c r="C66" s="13">
        <v>0</v>
      </c>
    </row>
    <row r="67" spans="1:3" ht="30" customHeight="1" x14ac:dyDescent="0.25">
      <c r="A67" s="22" t="s">
        <v>50</v>
      </c>
      <c r="B67" s="16" t="s">
        <v>41</v>
      </c>
      <c r="C67" s="18">
        <f>C68</f>
        <v>350.2</v>
      </c>
    </row>
    <row r="68" spans="1:3" ht="64.5" customHeight="1" x14ac:dyDescent="0.25">
      <c r="A68" s="22" t="s">
        <v>116</v>
      </c>
      <c r="B68" s="10" t="s">
        <v>117</v>
      </c>
      <c r="C68" s="13">
        <v>350.2</v>
      </c>
    </row>
    <row r="69" spans="1:3" ht="30" customHeight="1" x14ac:dyDescent="0.25">
      <c r="A69" s="22" t="s">
        <v>51</v>
      </c>
      <c r="B69" s="16" t="s">
        <v>10</v>
      </c>
      <c r="C69" s="18">
        <f t="shared" ref="C69:C70" si="8">C70</f>
        <v>4708</v>
      </c>
    </row>
    <row r="70" spans="1:3" ht="60.75" hidden="1" customHeight="1" x14ac:dyDescent="0.25">
      <c r="A70" s="33" t="s">
        <v>52</v>
      </c>
      <c r="B70" s="5" t="s">
        <v>38</v>
      </c>
      <c r="C70" s="13">
        <f t="shared" si="8"/>
        <v>4708</v>
      </c>
    </row>
    <row r="71" spans="1:3" ht="34.5" customHeight="1" x14ac:dyDescent="0.25">
      <c r="A71" s="9" t="s">
        <v>53</v>
      </c>
      <c r="B71" s="40" t="s">
        <v>56</v>
      </c>
      <c r="C71" s="13">
        <v>4708</v>
      </c>
    </row>
    <row r="72" spans="1:3" ht="62.25" hidden="1" customHeight="1" x14ac:dyDescent="0.25">
      <c r="A72" s="9" t="s">
        <v>101</v>
      </c>
      <c r="B72" s="40" t="s">
        <v>100</v>
      </c>
      <c r="C72" s="13">
        <f>C73</f>
        <v>0</v>
      </c>
    </row>
    <row r="73" spans="1:3" ht="58.5" hidden="1" customHeight="1" x14ac:dyDescent="0.25">
      <c r="A73" s="9" t="s">
        <v>98</v>
      </c>
      <c r="B73" s="40" t="s">
        <v>99</v>
      </c>
      <c r="C73" s="13">
        <v>0</v>
      </c>
    </row>
    <row r="74" spans="1:3" ht="18.75" customHeight="1" x14ac:dyDescent="0.25">
      <c r="A74" s="6"/>
      <c r="B74" s="41" t="s">
        <v>1</v>
      </c>
      <c r="C74" s="20">
        <f>C16+C62</f>
        <v>33473.4</v>
      </c>
    </row>
    <row r="75" spans="1:3" x14ac:dyDescent="0.25">
      <c r="B75" s="54"/>
      <c r="C75" s="48" t="s">
        <v>121</v>
      </c>
    </row>
    <row r="76" spans="1:3" x14ac:dyDescent="0.25">
      <c r="B76" s="54"/>
    </row>
    <row r="77" spans="1:3" x14ac:dyDescent="0.25">
      <c r="B77" s="54"/>
    </row>
    <row r="78" spans="1:3" x14ac:dyDescent="0.25">
      <c r="B78" s="54"/>
    </row>
    <row r="79" spans="1:3" x14ac:dyDescent="0.25">
      <c r="B79" s="54"/>
    </row>
    <row r="80" spans="1:3" x14ac:dyDescent="0.25">
      <c r="B80" s="54"/>
    </row>
    <row r="81" spans="2:2" x14ac:dyDescent="0.25">
      <c r="B81" s="54"/>
    </row>
    <row r="82" spans="2:2" x14ac:dyDescent="0.25">
      <c r="B82" s="54"/>
    </row>
    <row r="83" spans="2:2" x14ac:dyDescent="0.25">
      <c r="B83" s="54"/>
    </row>
    <row r="84" spans="2:2" x14ac:dyDescent="0.25">
      <c r="B84" s="54"/>
    </row>
    <row r="85" spans="2:2" x14ac:dyDescent="0.25">
      <c r="B85" s="54"/>
    </row>
    <row r="86" spans="2:2" x14ac:dyDescent="0.25">
      <c r="B86" s="54"/>
    </row>
    <row r="87" spans="2:2" x14ac:dyDescent="0.25">
      <c r="B87" s="54"/>
    </row>
    <row r="88" spans="2:2" x14ac:dyDescent="0.25">
      <c r="B88" s="54"/>
    </row>
    <row r="89" spans="2:2" x14ac:dyDescent="0.25">
      <c r="B89" s="54"/>
    </row>
    <row r="90" spans="2:2" x14ac:dyDescent="0.25">
      <c r="B90" s="54"/>
    </row>
    <row r="91" spans="2:2" x14ac:dyDescent="0.25">
      <c r="B91" s="54"/>
    </row>
    <row r="92" spans="2:2" x14ac:dyDescent="0.25">
      <c r="B92" s="54"/>
    </row>
    <row r="93" spans="2:2" x14ac:dyDescent="0.25">
      <c r="B93" s="54"/>
    </row>
    <row r="94" spans="2:2" x14ac:dyDescent="0.25">
      <c r="B94" s="54"/>
    </row>
    <row r="95" spans="2:2" x14ac:dyDescent="0.25">
      <c r="B95" s="54"/>
    </row>
    <row r="96" spans="2:2" x14ac:dyDescent="0.25">
      <c r="B96" s="54"/>
    </row>
    <row r="97" spans="2:2" x14ac:dyDescent="0.25">
      <c r="B97" s="54"/>
    </row>
    <row r="98" spans="2:2" x14ac:dyDescent="0.25">
      <c r="B98" s="54"/>
    </row>
    <row r="99" spans="2:2" x14ac:dyDescent="0.25">
      <c r="B99" s="54"/>
    </row>
    <row r="100" spans="2:2" x14ac:dyDescent="0.25">
      <c r="B100" s="54"/>
    </row>
    <row r="101" spans="2:2" x14ac:dyDescent="0.25">
      <c r="B101" s="54"/>
    </row>
    <row r="102" spans="2:2" x14ac:dyDescent="0.25">
      <c r="B102" s="54"/>
    </row>
    <row r="103" spans="2:2" x14ac:dyDescent="0.25">
      <c r="B103" s="54"/>
    </row>
    <row r="104" spans="2:2" x14ac:dyDescent="0.25">
      <c r="B104" s="54"/>
    </row>
    <row r="105" spans="2:2" x14ac:dyDescent="0.25">
      <c r="B105" s="54"/>
    </row>
    <row r="106" spans="2:2" x14ac:dyDescent="0.25">
      <c r="B106" s="54"/>
    </row>
    <row r="107" spans="2:2" x14ac:dyDescent="0.25">
      <c r="B107" s="54"/>
    </row>
    <row r="108" spans="2:2" x14ac:dyDescent="0.25">
      <c r="B108" s="54"/>
    </row>
    <row r="109" spans="2:2" x14ac:dyDescent="0.25">
      <c r="B109" s="54"/>
    </row>
    <row r="110" spans="2:2" x14ac:dyDescent="0.25">
      <c r="B110" s="54"/>
    </row>
    <row r="111" spans="2:2" x14ac:dyDescent="0.25">
      <c r="B111" s="54"/>
    </row>
    <row r="112" spans="2:2" x14ac:dyDescent="0.25">
      <c r="B112" s="54"/>
    </row>
    <row r="113" spans="2:2" x14ac:dyDescent="0.25">
      <c r="B113" s="54"/>
    </row>
    <row r="114" spans="2:2" x14ac:dyDescent="0.25">
      <c r="B114" s="54"/>
    </row>
    <row r="115" spans="2:2" x14ac:dyDescent="0.25">
      <c r="B115" s="54"/>
    </row>
    <row r="116" spans="2:2" x14ac:dyDescent="0.25">
      <c r="B116" s="54"/>
    </row>
    <row r="117" spans="2:2" x14ac:dyDescent="0.25">
      <c r="B117" s="54"/>
    </row>
    <row r="118" spans="2:2" x14ac:dyDescent="0.25">
      <c r="B118" s="54"/>
    </row>
    <row r="119" spans="2:2" x14ac:dyDescent="0.25">
      <c r="B119" s="54"/>
    </row>
    <row r="120" spans="2:2" x14ac:dyDescent="0.25">
      <c r="B120" s="54"/>
    </row>
    <row r="121" spans="2:2" x14ac:dyDescent="0.25">
      <c r="B121" s="54"/>
    </row>
    <row r="122" spans="2:2" x14ac:dyDescent="0.25">
      <c r="B122" s="54"/>
    </row>
    <row r="123" spans="2:2" x14ac:dyDescent="0.25">
      <c r="B123" s="54"/>
    </row>
    <row r="124" spans="2:2" x14ac:dyDescent="0.25">
      <c r="B124" s="54"/>
    </row>
    <row r="125" spans="2:2" x14ac:dyDescent="0.25">
      <c r="B125" s="54"/>
    </row>
    <row r="126" spans="2:2" x14ac:dyDescent="0.25">
      <c r="B126" s="54"/>
    </row>
    <row r="127" spans="2:2" x14ac:dyDescent="0.25">
      <c r="B127" s="54"/>
    </row>
    <row r="128" spans="2:2" x14ac:dyDescent="0.25">
      <c r="B128" s="54"/>
    </row>
    <row r="129" spans="2:2" x14ac:dyDescent="0.25">
      <c r="B129" s="54"/>
    </row>
    <row r="130" spans="2:2" x14ac:dyDescent="0.25">
      <c r="B130" s="54"/>
    </row>
    <row r="131" spans="2:2" x14ac:dyDescent="0.25">
      <c r="B131" s="54"/>
    </row>
    <row r="132" spans="2:2" x14ac:dyDescent="0.25">
      <c r="B132" s="54"/>
    </row>
    <row r="133" spans="2:2" x14ac:dyDescent="0.25">
      <c r="B133" s="54"/>
    </row>
    <row r="134" spans="2:2" x14ac:dyDescent="0.25">
      <c r="B134" s="54"/>
    </row>
    <row r="135" spans="2:2" x14ac:dyDescent="0.25">
      <c r="B135" s="54"/>
    </row>
    <row r="136" spans="2:2" x14ac:dyDescent="0.25">
      <c r="B136" s="54"/>
    </row>
    <row r="137" spans="2:2" x14ac:dyDescent="0.25">
      <c r="B137" s="54"/>
    </row>
    <row r="138" spans="2:2" x14ac:dyDescent="0.25">
      <c r="B138" s="54"/>
    </row>
    <row r="139" spans="2:2" x14ac:dyDescent="0.25">
      <c r="B139" s="54"/>
    </row>
    <row r="140" spans="2:2" x14ac:dyDescent="0.25">
      <c r="B140" s="54"/>
    </row>
    <row r="141" spans="2:2" x14ac:dyDescent="0.25">
      <c r="B141" s="54"/>
    </row>
    <row r="142" spans="2:2" x14ac:dyDescent="0.25">
      <c r="B142" s="54"/>
    </row>
    <row r="143" spans="2:2" x14ac:dyDescent="0.25">
      <c r="B143" s="54"/>
    </row>
    <row r="144" spans="2:2" x14ac:dyDescent="0.25">
      <c r="B144" s="54"/>
    </row>
    <row r="145" spans="2:2" x14ac:dyDescent="0.25">
      <c r="B145" s="54"/>
    </row>
    <row r="146" spans="2:2" x14ac:dyDescent="0.25">
      <c r="B146" s="54"/>
    </row>
    <row r="147" spans="2:2" x14ac:dyDescent="0.25">
      <c r="B147" s="54"/>
    </row>
    <row r="148" spans="2:2" x14ac:dyDescent="0.25">
      <c r="B148" s="54"/>
    </row>
    <row r="149" spans="2:2" x14ac:dyDescent="0.25">
      <c r="B149" s="54"/>
    </row>
    <row r="150" spans="2:2" x14ac:dyDescent="0.25">
      <c r="B150" s="54"/>
    </row>
    <row r="151" spans="2:2" x14ac:dyDescent="0.25">
      <c r="B151" s="54"/>
    </row>
    <row r="152" spans="2:2" x14ac:dyDescent="0.25">
      <c r="B152" s="54"/>
    </row>
    <row r="153" spans="2:2" x14ac:dyDescent="0.25">
      <c r="B153" s="54"/>
    </row>
    <row r="154" spans="2:2" x14ac:dyDescent="0.25">
      <c r="B154" s="54"/>
    </row>
    <row r="155" spans="2:2" x14ac:dyDescent="0.25">
      <c r="B155" s="54"/>
    </row>
    <row r="156" spans="2:2" x14ac:dyDescent="0.25">
      <c r="B156" s="54"/>
    </row>
    <row r="157" spans="2:2" x14ac:dyDescent="0.25">
      <c r="B157" s="54"/>
    </row>
    <row r="158" spans="2:2" x14ac:dyDescent="0.25">
      <c r="B158" s="54"/>
    </row>
    <row r="159" spans="2:2" x14ac:dyDescent="0.25">
      <c r="B159" s="54"/>
    </row>
    <row r="160" spans="2:2" x14ac:dyDescent="0.25">
      <c r="B160" s="54"/>
    </row>
    <row r="161" spans="2:2" x14ac:dyDescent="0.25">
      <c r="B161" s="54"/>
    </row>
    <row r="162" spans="2:2" x14ac:dyDescent="0.25">
      <c r="B162" s="54"/>
    </row>
    <row r="163" spans="2:2" x14ac:dyDescent="0.25">
      <c r="B163" s="54"/>
    </row>
    <row r="164" spans="2:2" x14ac:dyDescent="0.25">
      <c r="B164" s="54"/>
    </row>
    <row r="165" spans="2:2" x14ac:dyDescent="0.25">
      <c r="B165" s="54"/>
    </row>
    <row r="166" spans="2:2" x14ac:dyDescent="0.25">
      <c r="B166" s="54"/>
    </row>
    <row r="167" spans="2:2" x14ac:dyDescent="0.25">
      <c r="B167" s="54"/>
    </row>
    <row r="168" spans="2:2" x14ac:dyDescent="0.25">
      <c r="B168" s="54"/>
    </row>
    <row r="169" spans="2:2" x14ac:dyDescent="0.25">
      <c r="B169" s="54"/>
    </row>
    <row r="170" spans="2:2" x14ac:dyDescent="0.25">
      <c r="B170" s="54"/>
    </row>
    <row r="171" spans="2:2" x14ac:dyDescent="0.25">
      <c r="B171" s="54"/>
    </row>
    <row r="172" spans="2:2" x14ac:dyDescent="0.25">
      <c r="B172" s="54"/>
    </row>
    <row r="173" spans="2:2" x14ac:dyDescent="0.25">
      <c r="B173" s="54"/>
    </row>
    <row r="174" spans="2:2" x14ac:dyDescent="0.25">
      <c r="B174" s="54"/>
    </row>
    <row r="175" spans="2:2" x14ac:dyDescent="0.25">
      <c r="B175" s="54"/>
    </row>
    <row r="176" spans="2:2" x14ac:dyDescent="0.25">
      <c r="B176" s="54"/>
    </row>
    <row r="177" spans="2:2" x14ac:dyDescent="0.25">
      <c r="B177" s="54"/>
    </row>
    <row r="178" spans="2:2" x14ac:dyDescent="0.25">
      <c r="B178" s="54"/>
    </row>
    <row r="179" spans="2:2" x14ac:dyDescent="0.25">
      <c r="B179" s="54"/>
    </row>
    <row r="180" spans="2:2" x14ac:dyDescent="0.25">
      <c r="B180" s="54"/>
    </row>
    <row r="181" spans="2:2" x14ac:dyDescent="0.25">
      <c r="B181" s="54"/>
    </row>
    <row r="182" spans="2:2" x14ac:dyDescent="0.25">
      <c r="B182" s="54"/>
    </row>
    <row r="183" spans="2:2" x14ac:dyDescent="0.25">
      <c r="B183" s="54"/>
    </row>
    <row r="184" spans="2:2" x14ac:dyDescent="0.25">
      <c r="B184" s="54"/>
    </row>
    <row r="185" spans="2:2" x14ac:dyDescent="0.25">
      <c r="B185" s="54"/>
    </row>
    <row r="186" spans="2:2" x14ac:dyDescent="0.25">
      <c r="B186" s="54"/>
    </row>
    <row r="187" spans="2:2" x14ac:dyDescent="0.25">
      <c r="B187" s="54"/>
    </row>
    <row r="188" spans="2:2" x14ac:dyDescent="0.25">
      <c r="B188" s="54"/>
    </row>
    <row r="189" spans="2:2" x14ac:dyDescent="0.25">
      <c r="B189" s="54"/>
    </row>
    <row r="190" spans="2:2" x14ac:dyDescent="0.25">
      <c r="B190" s="54"/>
    </row>
    <row r="191" spans="2:2" x14ac:dyDescent="0.25">
      <c r="B191" s="54"/>
    </row>
    <row r="192" spans="2:2" x14ac:dyDescent="0.25">
      <c r="B192" s="54"/>
    </row>
    <row r="193" spans="2:2" x14ac:dyDescent="0.25">
      <c r="B193" s="54"/>
    </row>
    <row r="194" spans="2:2" x14ac:dyDescent="0.25">
      <c r="B194" s="54"/>
    </row>
    <row r="195" spans="2:2" x14ac:dyDescent="0.25">
      <c r="B195" s="54"/>
    </row>
    <row r="196" spans="2:2" x14ac:dyDescent="0.25">
      <c r="B196" s="54"/>
    </row>
    <row r="197" spans="2:2" x14ac:dyDescent="0.25">
      <c r="B197" s="54"/>
    </row>
    <row r="198" spans="2:2" x14ac:dyDescent="0.25">
      <c r="B198" s="54"/>
    </row>
    <row r="199" spans="2:2" x14ac:dyDescent="0.25">
      <c r="B199" s="54"/>
    </row>
    <row r="200" spans="2:2" x14ac:dyDescent="0.25">
      <c r="B200" s="54"/>
    </row>
    <row r="201" spans="2:2" x14ac:dyDescent="0.25">
      <c r="B201" s="54"/>
    </row>
    <row r="202" spans="2:2" x14ac:dyDescent="0.25">
      <c r="B202" s="54"/>
    </row>
    <row r="203" spans="2:2" x14ac:dyDescent="0.25">
      <c r="B203" s="54"/>
    </row>
    <row r="204" spans="2:2" x14ac:dyDescent="0.25">
      <c r="B204" s="54"/>
    </row>
    <row r="205" spans="2:2" x14ac:dyDescent="0.25">
      <c r="B205" s="54"/>
    </row>
    <row r="206" spans="2:2" x14ac:dyDescent="0.25">
      <c r="B206" s="54"/>
    </row>
    <row r="207" spans="2:2" x14ac:dyDescent="0.25">
      <c r="B207" s="54"/>
    </row>
    <row r="208" spans="2:2" x14ac:dyDescent="0.25">
      <c r="B208" s="54"/>
    </row>
    <row r="209" spans="2:2" x14ac:dyDescent="0.25">
      <c r="B209" s="54"/>
    </row>
    <row r="210" spans="2:2" x14ac:dyDescent="0.25">
      <c r="B210" s="54"/>
    </row>
    <row r="211" spans="2:2" x14ac:dyDescent="0.25">
      <c r="B211" s="54"/>
    </row>
    <row r="212" spans="2:2" x14ac:dyDescent="0.25">
      <c r="B212" s="54"/>
    </row>
    <row r="213" spans="2:2" x14ac:dyDescent="0.25">
      <c r="B213" s="54"/>
    </row>
    <row r="214" spans="2:2" x14ac:dyDescent="0.25">
      <c r="B214" s="54"/>
    </row>
    <row r="215" spans="2:2" x14ac:dyDescent="0.25">
      <c r="B215" s="54"/>
    </row>
    <row r="216" spans="2:2" x14ac:dyDescent="0.25">
      <c r="B216" s="54"/>
    </row>
    <row r="217" spans="2:2" x14ac:dyDescent="0.25">
      <c r="B217" s="54"/>
    </row>
    <row r="218" spans="2:2" x14ac:dyDescent="0.25">
      <c r="B218" s="54"/>
    </row>
    <row r="219" spans="2:2" x14ac:dyDescent="0.25">
      <c r="B219" s="54"/>
    </row>
    <row r="220" spans="2:2" x14ac:dyDescent="0.25">
      <c r="B220" s="54"/>
    </row>
    <row r="221" spans="2:2" x14ac:dyDescent="0.25">
      <c r="B221" s="54"/>
    </row>
    <row r="222" spans="2:2" x14ac:dyDescent="0.25">
      <c r="B222" s="54"/>
    </row>
    <row r="223" spans="2:2" x14ac:dyDescent="0.25">
      <c r="B223" s="54"/>
    </row>
    <row r="224" spans="2:2" x14ac:dyDescent="0.25">
      <c r="B224" s="54"/>
    </row>
    <row r="225" spans="2:2" x14ac:dyDescent="0.25">
      <c r="B225" s="54"/>
    </row>
    <row r="226" spans="2:2" x14ac:dyDescent="0.25">
      <c r="B226" s="54"/>
    </row>
    <row r="227" spans="2:2" x14ac:dyDescent="0.25">
      <c r="B227" s="54"/>
    </row>
    <row r="228" spans="2:2" x14ac:dyDescent="0.25">
      <c r="B228" s="54"/>
    </row>
    <row r="229" spans="2:2" x14ac:dyDescent="0.25">
      <c r="B229" s="54"/>
    </row>
    <row r="230" spans="2:2" x14ac:dyDescent="0.25">
      <c r="B230" s="54"/>
    </row>
    <row r="231" spans="2:2" x14ac:dyDescent="0.25">
      <c r="B231" s="54"/>
    </row>
    <row r="232" spans="2:2" x14ac:dyDescent="0.25">
      <c r="B232" s="54"/>
    </row>
    <row r="233" spans="2:2" x14ac:dyDescent="0.25">
      <c r="B233" s="54"/>
    </row>
    <row r="234" spans="2:2" x14ac:dyDescent="0.25">
      <c r="B234" s="54"/>
    </row>
    <row r="235" spans="2:2" x14ac:dyDescent="0.25">
      <c r="B235" s="54"/>
    </row>
    <row r="236" spans="2:2" x14ac:dyDescent="0.25">
      <c r="B236" s="54"/>
    </row>
    <row r="237" spans="2:2" x14ac:dyDescent="0.25">
      <c r="B237" s="54"/>
    </row>
    <row r="238" spans="2:2" x14ac:dyDescent="0.25">
      <c r="B238" s="54"/>
    </row>
    <row r="239" spans="2:2" x14ac:dyDescent="0.25">
      <c r="B239" s="54"/>
    </row>
    <row r="240" spans="2:2" x14ac:dyDescent="0.25">
      <c r="B240" s="54"/>
    </row>
    <row r="241" spans="2:2" x14ac:dyDescent="0.25">
      <c r="B241" s="54"/>
    </row>
    <row r="242" spans="2:2" x14ac:dyDescent="0.25">
      <c r="B242" s="54"/>
    </row>
    <row r="243" spans="2:2" x14ac:dyDescent="0.25">
      <c r="B243" s="54"/>
    </row>
    <row r="244" spans="2:2" x14ac:dyDescent="0.25">
      <c r="B244" s="54"/>
    </row>
    <row r="245" spans="2:2" x14ac:dyDescent="0.25">
      <c r="B245" s="54"/>
    </row>
    <row r="246" spans="2:2" x14ac:dyDescent="0.25">
      <c r="B246" s="54"/>
    </row>
    <row r="247" spans="2:2" x14ac:dyDescent="0.25">
      <c r="B247" s="54"/>
    </row>
    <row r="248" spans="2:2" x14ac:dyDescent="0.25">
      <c r="B248" s="54"/>
    </row>
    <row r="249" spans="2:2" x14ac:dyDescent="0.25">
      <c r="B249" s="54"/>
    </row>
    <row r="250" spans="2:2" x14ac:dyDescent="0.25">
      <c r="B250" s="54"/>
    </row>
    <row r="251" spans="2:2" x14ac:dyDescent="0.25">
      <c r="B251" s="54"/>
    </row>
    <row r="252" spans="2:2" x14ac:dyDescent="0.25">
      <c r="B252" s="54"/>
    </row>
    <row r="253" spans="2:2" x14ac:dyDescent="0.25">
      <c r="B253" s="54"/>
    </row>
    <row r="254" spans="2:2" x14ac:dyDescent="0.25">
      <c r="B254" s="54"/>
    </row>
    <row r="255" spans="2:2" x14ac:dyDescent="0.25">
      <c r="B255" s="54"/>
    </row>
    <row r="256" spans="2:2" x14ac:dyDescent="0.25">
      <c r="B256" s="54"/>
    </row>
    <row r="257" spans="2:2" x14ac:dyDescent="0.25">
      <c r="B257" s="54"/>
    </row>
    <row r="258" spans="2:2" x14ac:dyDescent="0.25">
      <c r="B258" s="54"/>
    </row>
    <row r="259" spans="2:2" x14ac:dyDescent="0.25">
      <c r="B259" s="54"/>
    </row>
    <row r="260" spans="2:2" x14ac:dyDescent="0.25">
      <c r="B260" s="54"/>
    </row>
    <row r="261" spans="2:2" x14ac:dyDescent="0.25">
      <c r="B261" s="54"/>
    </row>
    <row r="262" spans="2:2" x14ac:dyDescent="0.25">
      <c r="B262" s="54"/>
    </row>
    <row r="263" spans="2:2" x14ac:dyDescent="0.25">
      <c r="B263" s="54"/>
    </row>
    <row r="264" spans="2:2" x14ac:dyDescent="0.25">
      <c r="B264" s="54"/>
    </row>
    <row r="265" spans="2:2" x14ac:dyDescent="0.25">
      <c r="B265" s="54"/>
    </row>
    <row r="266" spans="2:2" x14ac:dyDescent="0.25">
      <c r="B266" s="54"/>
    </row>
    <row r="267" spans="2:2" x14ac:dyDescent="0.25">
      <c r="B267" s="54"/>
    </row>
    <row r="268" spans="2:2" x14ac:dyDescent="0.25">
      <c r="B268" s="54"/>
    </row>
    <row r="269" spans="2:2" x14ac:dyDescent="0.25">
      <c r="B269" s="54"/>
    </row>
    <row r="270" spans="2:2" x14ac:dyDescent="0.25">
      <c r="B270" s="54"/>
    </row>
    <row r="271" spans="2:2" x14ac:dyDescent="0.25">
      <c r="B271" s="54"/>
    </row>
    <row r="272" spans="2:2" x14ac:dyDescent="0.25">
      <c r="B272" s="54"/>
    </row>
    <row r="273" spans="2:2" x14ac:dyDescent="0.25">
      <c r="B273" s="54"/>
    </row>
    <row r="274" spans="2:2" x14ac:dyDescent="0.25">
      <c r="B274" s="54"/>
    </row>
    <row r="275" spans="2:2" x14ac:dyDescent="0.25">
      <c r="B275" s="54"/>
    </row>
    <row r="276" spans="2:2" x14ac:dyDescent="0.25">
      <c r="B276" s="54"/>
    </row>
    <row r="277" spans="2:2" x14ac:dyDescent="0.25">
      <c r="B277" s="54"/>
    </row>
    <row r="278" spans="2:2" x14ac:dyDescent="0.25">
      <c r="B278" s="54"/>
    </row>
    <row r="279" spans="2:2" x14ac:dyDescent="0.25">
      <c r="B279" s="54"/>
    </row>
    <row r="280" spans="2:2" x14ac:dyDescent="0.25">
      <c r="B280" s="54"/>
    </row>
    <row r="281" spans="2:2" x14ac:dyDescent="0.25">
      <c r="B281" s="54"/>
    </row>
    <row r="282" spans="2:2" x14ac:dyDescent="0.25">
      <c r="B282" s="54"/>
    </row>
    <row r="283" spans="2:2" x14ac:dyDescent="0.25">
      <c r="B283" s="54"/>
    </row>
    <row r="284" spans="2:2" x14ac:dyDescent="0.25">
      <c r="B284" s="54"/>
    </row>
    <row r="285" spans="2:2" x14ac:dyDescent="0.25">
      <c r="B285" s="54"/>
    </row>
    <row r="286" spans="2:2" x14ac:dyDescent="0.25">
      <c r="B286" s="54"/>
    </row>
    <row r="287" spans="2:2" x14ac:dyDescent="0.25">
      <c r="B287" s="54"/>
    </row>
    <row r="288" spans="2:2" x14ac:dyDescent="0.25">
      <c r="B288" s="54"/>
    </row>
    <row r="289" spans="2:2" x14ac:dyDescent="0.25">
      <c r="B289" s="54"/>
    </row>
    <row r="290" spans="2:2" x14ac:dyDescent="0.25">
      <c r="B290" s="54"/>
    </row>
    <row r="291" spans="2:2" x14ac:dyDescent="0.25">
      <c r="B291" s="54"/>
    </row>
    <row r="292" spans="2:2" x14ac:dyDescent="0.25">
      <c r="B292" s="54"/>
    </row>
    <row r="293" spans="2:2" x14ac:dyDescent="0.25">
      <c r="B293" s="54"/>
    </row>
    <row r="294" spans="2:2" x14ac:dyDescent="0.25">
      <c r="B294" s="54"/>
    </row>
    <row r="295" spans="2:2" x14ac:dyDescent="0.25">
      <c r="B295" s="54"/>
    </row>
    <row r="296" spans="2:2" x14ac:dyDescent="0.25">
      <c r="B296" s="54"/>
    </row>
    <row r="297" spans="2:2" x14ac:dyDescent="0.25">
      <c r="B297" s="54"/>
    </row>
    <row r="298" spans="2:2" x14ac:dyDescent="0.25">
      <c r="B298" s="54"/>
    </row>
    <row r="299" spans="2:2" x14ac:dyDescent="0.25">
      <c r="B299" s="54"/>
    </row>
    <row r="300" spans="2:2" x14ac:dyDescent="0.25">
      <c r="B300" s="54"/>
    </row>
    <row r="301" spans="2:2" x14ac:dyDescent="0.25">
      <c r="B301" s="54"/>
    </row>
    <row r="302" spans="2:2" x14ac:dyDescent="0.25">
      <c r="B302" s="54"/>
    </row>
    <row r="303" spans="2:2" x14ac:dyDescent="0.25">
      <c r="B303" s="54"/>
    </row>
    <row r="304" spans="2:2" x14ac:dyDescent="0.25">
      <c r="B304" s="54"/>
    </row>
    <row r="305" spans="2:2" x14ac:dyDescent="0.25">
      <c r="B305" s="54"/>
    </row>
    <row r="306" spans="2:2" x14ac:dyDescent="0.25">
      <c r="B306" s="54"/>
    </row>
    <row r="307" spans="2:2" x14ac:dyDescent="0.25">
      <c r="B307" s="54"/>
    </row>
    <row r="308" spans="2:2" x14ac:dyDescent="0.25">
      <c r="B308" s="54"/>
    </row>
    <row r="309" spans="2:2" x14ac:dyDescent="0.25">
      <c r="B309" s="54"/>
    </row>
    <row r="310" spans="2:2" x14ac:dyDescent="0.25">
      <c r="B310" s="54"/>
    </row>
    <row r="311" spans="2:2" x14ac:dyDescent="0.25">
      <c r="B311" s="54"/>
    </row>
    <row r="312" spans="2:2" x14ac:dyDescent="0.25">
      <c r="B312" s="54"/>
    </row>
    <row r="313" spans="2:2" x14ac:dyDescent="0.25">
      <c r="B313" s="54"/>
    </row>
    <row r="314" spans="2:2" x14ac:dyDescent="0.25">
      <c r="B314" s="54"/>
    </row>
    <row r="315" spans="2:2" x14ac:dyDescent="0.25">
      <c r="B315" s="54"/>
    </row>
    <row r="316" spans="2:2" x14ac:dyDescent="0.25">
      <c r="B316" s="54"/>
    </row>
    <row r="317" spans="2:2" x14ac:dyDescent="0.25">
      <c r="B317" s="54"/>
    </row>
    <row r="318" spans="2:2" x14ac:dyDescent="0.25">
      <c r="B318" s="54"/>
    </row>
    <row r="319" spans="2:2" x14ac:dyDescent="0.25">
      <c r="B319" s="54"/>
    </row>
    <row r="320" spans="2:2" x14ac:dyDescent="0.25">
      <c r="B320" s="54"/>
    </row>
    <row r="321" spans="2:2" x14ac:dyDescent="0.25">
      <c r="B321" s="54"/>
    </row>
    <row r="322" spans="2:2" x14ac:dyDescent="0.25">
      <c r="B322" s="54"/>
    </row>
    <row r="323" spans="2:2" x14ac:dyDescent="0.25">
      <c r="B323" s="54"/>
    </row>
    <row r="324" spans="2:2" x14ac:dyDescent="0.25">
      <c r="B324" s="54"/>
    </row>
    <row r="325" spans="2:2" x14ac:dyDescent="0.25">
      <c r="B325" s="54"/>
    </row>
    <row r="326" spans="2:2" x14ac:dyDescent="0.25">
      <c r="B326" s="54"/>
    </row>
    <row r="327" spans="2:2" x14ac:dyDescent="0.25">
      <c r="B327" s="54"/>
    </row>
    <row r="328" spans="2:2" x14ac:dyDescent="0.25">
      <c r="B328" s="54"/>
    </row>
    <row r="329" spans="2:2" x14ac:dyDescent="0.25">
      <c r="B329" s="54"/>
    </row>
    <row r="330" spans="2:2" x14ac:dyDescent="0.25">
      <c r="B330" s="54"/>
    </row>
    <row r="331" spans="2:2" x14ac:dyDescent="0.25">
      <c r="B331" s="54"/>
    </row>
    <row r="332" spans="2:2" x14ac:dyDescent="0.25">
      <c r="B332" s="54"/>
    </row>
    <row r="333" spans="2:2" x14ac:dyDescent="0.25">
      <c r="B333" s="54"/>
    </row>
    <row r="334" spans="2:2" x14ac:dyDescent="0.25">
      <c r="B334" s="54"/>
    </row>
    <row r="335" spans="2:2" x14ac:dyDescent="0.25">
      <c r="B335" s="54"/>
    </row>
    <row r="336" spans="2:2" x14ac:dyDescent="0.25">
      <c r="B336" s="54"/>
    </row>
    <row r="337" spans="2:2" x14ac:dyDescent="0.25">
      <c r="B337" s="54"/>
    </row>
    <row r="338" spans="2:2" x14ac:dyDescent="0.25">
      <c r="B338" s="54"/>
    </row>
    <row r="339" spans="2:2" x14ac:dyDescent="0.25">
      <c r="B339" s="54"/>
    </row>
    <row r="340" spans="2:2" x14ac:dyDescent="0.25">
      <c r="B340" s="54"/>
    </row>
    <row r="341" spans="2:2" x14ac:dyDescent="0.25">
      <c r="B341" s="54"/>
    </row>
    <row r="342" spans="2:2" x14ac:dyDescent="0.25">
      <c r="B342" s="54"/>
    </row>
    <row r="343" spans="2:2" x14ac:dyDescent="0.25">
      <c r="B343" s="54"/>
    </row>
    <row r="344" spans="2:2" x14ac:dyDescent="0.25">
      <c r="B344" s="54"/>
    </row>
    <row r="345" spans="2:2" x14ac:dyDescent="0.25">
      <c r="B345" s="54"/>
    </row>
    <row r="346" spans="2:2" x14ac:dyDescent="0.25">
      <c r="B346" s="54"/>
    </row>
    <row r="347" spans="2:2" x14ac:dyDescent="0.25">
      <c r="B347" s="54"/>
    </row>
    <row r="348" spans="2:2" x14ac:dyDescent="0.25">
      <c r="B348" s="54"/>
    </row>
    <row r="349" spans="2:2" x14ac:dyDescent="0.25">
      <c r="B349" s="54"/>
    </row>
    <row r="350" spans="2:2" x14ac:dyDescent="0.25">
      <c r="B350" s="54"/>
    </row>
    <row r="351" spans="2:2" x14ac:dyDescent="0.25">
      <c r="B351" s="54"/>
    </row>
    <row r="352" spans="2:2" x14ac:dyDescent="0.25">
      <c r="B352" s="54"/>
    </row>
    <row r="353" spans="2:2" x14ac:dyDescent="0.25">
      <c r="B353" s="54"/>
    </row>
    <row r="354" spans="2:2" x14ac:dyDescent="0.25">
      <c r="B354" s="54"/>
    </row>
    <row r="355" spans="2:2" x14ac:dyDescent="0.25">
      <c r="B355" s="54"/>
    </row>
    <row r="356" spans="2:2" x14ac:dyDescent="0.25">
      <c r="B356" s="54"/>
    </row>
    <row r="357" spans="2:2" x14ac:dyDescent="0.25">
      <c r="B357" s="54"/>
    </row>
    <row r="358" spans="2:2" x14ac:dyDescent="0.25">
      <c r="B358" s="54"/>
    </row>
    <row r="359" spans="2:2" x14ac:dyDescent="0.25">
      <c r="B359" s="54"/>
    </row>
    <row r="360" spans="2:2" x14ac:dyDescent="0.25">
      <c r="B360" s="54"/>
    </row>
    <row r="361" spans="2:2" x14ac:dyDescent="0.25">
      <c r="B361" s="54"/>
    </row>
    <row r="362" spans="2:2" x14ac:dyDescent="0.25">
      <c r="B362" s="54"/>
    </row>
    <row r="363" spans="2:2" x14ac:dyDescent="0.25">
      <c r="B363" s="54"/>
    </row>
    <row r="364" spans="2:2" x14ac:dyDescent="0.25">
      <c r="B364" s="54"/>
    </row>
    <row r="365" spans="2:2" x14ac:dyDescent="0.25">
      <c r="B365" s="54"/>
    </row>
    <row r="366" spans="2:2" x14ac:dyDescent="0.25">
      <c r="B366" s="54"/>
    </row>
    <row r="367" spans="2:2" x14ac:dyDescent="0.25">
      <c r="B367" s="54"/>
    </row>
    <row r="368" spans="2:2" x14ac:dyDescent="0.25">
      <c r="B368" s="54"/>
    </row>
    <row r="369" spans="2:2" x14ac:dyDescent="0.25">
      <c r="B369" s="54"/>
    </row>
    <row r="370" spans="2:2" x14ac:dyDescent="0.25">
      <c r="B370" s="54"/>
    </row>
    <row r="371" spans="2:2" x14ac:dyDescent="0.25">
      <c r="B371" s="54"/>
    </row>
    <row r="372" spans="2:2" x14ac:dyDescent="0.25">
      <c r="B372" s="54"/>
    </row>
    <row r="373" spans="2:2" x14ac:dyDescent="0.25">
      <c r="B373" s="54"/>
    </row>
    <row r="374" spans="2:2" x14ac:dyDescent="0.25">
      <c r="B374" s="54"/>
    </row>
    <row r="375" spans="2:2" x14ac:dyDescent="0.25">
      <c r="B375" s="54"/>
    </row>
    <row r="376" spans="2:2" x14ac:dyDescent="0.25">
      <c r="B376" s="54"/>
    </row>
    <row r="377" spans="2:2" x14ac:dyDescent="0.25">
      <c r="B377" s="54"/>
    </row>
    <row r="378" spans="2:2" x14ac:dyDescent="0.25">
      <c r="B378" s="54"/>
    </row>
    <row r="379" spans="2:2" x14ac:dyDescent="0.25">
      <c r="B379" s="54"/>
    </row>
    <row r="380" spans="2:2" x14ac:dyDescent="0.25">
      <c r="B380" s="54"/>
    </row>
    <row r="381" spans="2:2" x14ac:dyDescent="0.25">
      <c r="B381" s="54"/>
    </row>
    <row r="382" spans="2:2" x14ac:dyDescent="0.25">
      <c r="B382" s="54"/>
    </row>
    <row r="383" spans="2:2" x14ac:dyDescent="0.25">
      <c r="B383" s="54"/>
    </row>
    <row r="384" spans="2:2" x14ac:dyDescent="0.25">
      <c r="B384" s="54"/>
    </row>
    <row r="385" spans="2:2" x14ac:dyDescent="0.25">
      <c r="B385" s="54"/>
    </row>
    <row r="386" spans="2:2" x14ac:dyDescent="0.25">
      <c r="B386" s="54"/>
    </row>
    <row r="387" spans="2:2" x14ac:dyDescent="0.25">
      <c r="B387" s="54"/>
    </row>
    <row r="388" spans="2:2" x14ac:dyDescent="0.25">
      <c r="B388" s="54"/>
    </row>
    <row r="389" spans="2:2" x14ac:dyDescent="0.25">
      <c r="B389" s="54"/>
    </row>
    <row r="390" spans="2:2" x14ac:dyDescent="0.25">
      <c r="B390" s="54"/>
    </row>
    <row r="391" spans="2:2" x14ac:dyDescent="0.25">
      <c r="B391" s="54"/>
    </row>
    <row r="392" spans="2:2" x14ac:dyDescent="0.25">
      <c r="B392" s="54"/>
    </row>
    <row r="393" spans="2:2" x14ac:dyDescent="0.25">
      <c r="B393" s="54"/>
    </row>
    <row r="394" spans="2:2" x14ac:dyDescent="0.25">
      <c r="B394" s="54"/>
    </row>
    <row r="395" spans="2:2" x14ac:dyDescent="0.25">
      <c r="B395" s="54"/>
    </row>
    <row r="396" spans="2:2" x14ac:dyDescent="0.25">
      <c r="B396" s="54"/>
    </row>
    <row r="397" spans="2:2" x14ac:dyDescent="0.25">
      <c r="B397" s="54"/>
    </row>
    <row r="398" spans="2:2" x14ac:dyDescent="0.25">
      <c r="B398" s="54"/>
    </row>
    <row r="399" spans="2:2" x14ac:dyDescent="0.25">
      <c r="B399" s="54"/>
    </row>
    <row r="400" spans="2:2" x14ac:dyDescent="0.25">
      <c r="B400" s="54"/>
    </row>
    <row r="401" spans="2:2" x14ac:dyDescent="0.25">
      <c r="B401" s="54"/>
    </row>
    <row r="402" spans="2:2" x14ac:dyDescent="0.25">
      <c r="B402" s="54"/>
    </row>
    <row r="403" spans="2:2" x14ac:dyDescent="0.25">
      <c r="B403" s="54"/>
    </row>
    <row r="404" spans="2:2" x14ac:dyDescent="0.25">
      <c r="B404" s="54"/>
    </row>
    <row r="405" spans="2:2" x14ac:dyDescent="0.25">
      <c r="B405" s="54"/>
    </row>
    <row r="406" spans="2:2" x14ac:dyDescent="0.25">
      <c r="B406" s="54"/>
    </row>
    <row r="407" spans="2:2" x14ac:dyDescent="0.25">
      <c r="B407" s="54"/>
    </row>
    <row r="408" spans="2:2" x14ac:dyDescent="0.25">
      <c r="B408" s="54"/>
    </row>
    <row r="409" spans="2:2" x14ac:dyDescent="0.25">
      <c r="B409" s="54"/>
    </row>
    <row r="410" spans="2:2" x14ac:dyDescent="0.25">
      <c r="B410" s="54"/>
    </row>
    <row r="411" spans="2:2" x14ac:dyDescent="0.25">
      <c r="B411" s="54"/>
    </row>
    <row r="412" spans="2:2" x14ac:dyDescent="0.25">
      <c r="B412" s="54"/>
    </row>
    <row r="413" spans="2:2" x14ac:dyDescent="0.25">
      <c r="B413" s="54"/>
    </row>
    <row r="414" spans="2:2" x14ac:dyDescent="0.25">
      <c r="B414" s="54"/>
    </row>
    <row r="415" spans="2:2" x14ac:dyDescent="0.25">
      <c r="B415" s="54"/>
    </row>
    <row r="416" spans="2:2" x14ac:dyDescent="0.25">
      <c r="B416" s="54"/>
    </row>
    <row r="417" spans="2:2" x14ac:dyDescent="0.25">
      <c r="B417" s="54"/>
    </row>
    <row r="418" spans="2:2" x14ac:dyDescent="0.25">
      <c r="B418" s="54"/>
    </row>
    <row r="419" spans="2:2" x14ac:dyDescent="0.25">
      <c r="B419" s="54"/>
    </row>
    <row r="420" spans="2:2" x14ac:dyDescent="0.25">
      <c r="B420" s="54"/>
    </row>
    <row r="421" spans="2:2" x14ac:dyDescent="0.25">
      <c r="B421" s="54"/>
    </row>
    <row r="422" spans="2:2" x14ac:dyDescent="0.25">
      <c r="B422" s="54"/>
    </row>
    <row r="423" spans="2:2" x14ac:dyDescent="0.25">
      <c r="B423" s="54"/>
    </row>
    <row r="424" spans="2:2" x14ac:dyDescent="0.25">
      <c r="B424" s="54"/>
    </row>
    <row r="425" spans="2:2" x14ac:dyDescent="0.25">
      <c r="B425" s="54"/>
    </row>
    <row r="426" spans="2:2" x14ac:dyDescent="0.25">
      <c r="B426" s="54"/>
    </row>
    <row r="427" spans="2:2" x14ac:dyDescent="0.25">
      <c r="B427" s="54"/>
    </row>
    <row r="428" spans="2:2" x14ac:dyDescent="0.25">
      <c r="B428" s="54"/>
    </row>
    <row r="429" spans="2:2" x14ac:dyDescent="0.25">
      <c r="B429" s="54"/>
    </row>
    <row r="430" spans="2:2" x14ac:dyDescent="0.25">
      <c r="B430" s="54"/>
    </row>
    <row r="431" spans="2:2" x14ac:dyDescent="0.25">
      <c r="B431" s="54"/>
    </row>
    <row r="432" spans="2:2" x14ac:dyDescent="0.25">
      <c r="B432" s="54"/>
    </row>
    <row r="433" spans="2:2" x14ac:dyDescent="0.25">
      <c r="B433" s="54"/>
    </row>
    <row r="434" spans="2:2" x14ac:dyDescent="0.25">
      <c r="B434" s="54"/>
    </row>
  </sheetData>
  <mergeCells count="12">
    <mergeCell ref="A1:C1"/>
    <mergeCell ref="A2:C2"/>
    <mergeCell ref="A3:C3"/>
    <mergeCell ref="A4:C4"/>
    <mergeCell ref="A13:A14"/>
    <mergeCell ref="B13:B14"/>
    <mergeCell ref="C13:C14"/>
    <mergeCell ref="A11:C11"/>
    <mergeCell ref="A6:C6"/>
    <mergeCell ref="A7:C7"/>
    <mergeCell ref="A8:C8"/>
    <mergeCell ref="A9:C9"/>
  </mergeCells>
  <phoneticPr fontId="0" type="noConversion"/>
  <hyperlinks>
    <hyperlink ref="B19" r:id="rId1" display="consultantplus://offline/ref=68511C1015B170B341561B6276342C4B4E6646A11183ABC2E21714ABA0C817E4C0B59703E35DQEuEE"/>
    <hyperlink ref="B20" r:id="rId2" display="consultantplus://offline/ref=68511C1015B170B341561B6276342C4B4E6646A11183ABC2E21714ABA0C817E4C0B59701E35DE3B2Q4u7E"/>
  </hyperlinks>
  <pageMargins left="0.70866141732283472" right="0.31496062992125984" top="0.47" bottom="0.47" header="0.31496062992125984" footer="0.31496062992125984"/>
  <pageSetup paperSize="9" scale="80" fitToHeight="0" orientation="portrait" r:id="rId3"/>
  <headerFooter alignWithMargins="0"/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2024</vt:lpstr>
      <vt:lpstr>'доходы 2024'!Область_печати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2024-02-14T10:43:41Z</cp:lastPrinted>
  <dcterms:created xsi:type="dcterms:W3CDTF">2006-05-12T06:58:42Z</dcterms:created>
  <dcterms:modified xsi:type="dcterms:W3CDTF">2024-02-14T10:44:09Z</dcterms:modified>
</cp:coreProperties>
</file>