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95" windowHeight="7935" activeTab="0"/>
  </bookViews>
  <sheets>
    <sheet name="2014" sheetId="1" r:id="rId1"/>
  </sheets>
  <definedNames>
    <definedName name="_GoBack" localSheetId="0">'2014'!$D$8</definedName>
    <definedName name="_xlnm.Print_Area" localSheetId="0">'2014'!$A$1:$D$104</definedName>
  </definedNames>
  <calcPr fullCalcOnLoad="1"/>
</workbook>
</file>

<file path=xl/sharedStrings.xml><?xml version="1.0" encoding="utf-8"?>
<sst xmlns="http://schemas.openxmlformats.org/spreadsheetml/2006/main" count="102" uniqueCount="62">
  <si>
    <t>Мероприятия в сфере культуры и кинематографии</t>
  </si>
  <si>
    <t>Субвенции за счет средств федерального бюджета, не отнесенные к государственным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</si>
  <si>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</si>
  <si>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</t>
  </si>
  <si>
    <t>Муниципальные программы</t>
  </si>
  <si>
    <t xml:space="preserve">Расходы на обеспечение деятельности (оказание услуг) муниципальных учреждений </t>
  </si>
  <si>
    <t>Наименование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</si>
  <si>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</si>
  <si>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</si>
  <si>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</si>
  <si>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</si>
  <si>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</si>
  <si>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</si>
  <si>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</si>
  <si>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Расходы на выплаты персоналу государственных (муниципальных) органов</t>
  </si>
  <si>
    <t>( тыс.рублей)</t>
  </si>
  <si>
    <t>0400000</t>
  </si>
  <si>
    <t>Подпрограмма" Развитие  массовой  физической  культуры и спорта" муниципальной  программы  "Развитие   физической культуры  и спорта  на территории  Октябрьского района на 2014-2020 годы"</t>
  </si>
  <si>
    <t>0410000</t>
  </si>
  <si>
    <t>Реализация  мероприятий  подпрограммы"Развитие массовой физической  культуры и спорта" муниципальной  программы  "Развитие   физической культуры  и спорта  на территории  Октябрьского района на 2014-2020 годы"</t>
  </si>
  <si>
    <t>0412114</t>
  </si>
  <si>
    <t>Непрограммные  расходы</t>
  </si>
  <si>
    <t>Обеспечение деятельности муниципальных органов власти</t>
  </si>
  <si>
    <t>Расходы на обеспечение функций  муниципальных  органов власти</t>
  </si>
  <si>
    <t>Глава  муниципального  образования</t>
  </si>
  <si>
    <t>Заместители главы  муниципального  образования</t>
  </si>
  <si>
    <t>Иные выплаты персоналу государственных (муниципальных) органов, за исключением фонда оплаты труда</t>
  </si>
  <si>
    <t xml:space="preserve">Прочие мероприятия  муниципальных  органов </t>
  </si>
  <si>
    <t>Иные  бюджетные  ассигнования</t>
  </si>
  <si>
    <t>Мероприятия в области культуры  и кинематографии</t>
  </si>
  <si>
    <t>Резервные средства</t>
  </si>
  <si>
    <t>Резервные фонды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</si>
  <si>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</si>
  <si>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</si>
  <si>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Мероприятия в области национальной экономики</t>
  </si>
  <si>
    <t>Мероприятия по землеустройству и землепользованию</t>
  </si>
  <si>
    <t>Содержание автомобильных дорог общего пользования</t>
  </si>
  <si>
    <t>Мероприятия в области коммунального хозяйства</t>
  </si>
  <si>
    <t>Мероприятия в области жилищно-коммунального хозяйства</t>
  </si>
  <si>
    <t>Капитальный ремонт жилищного фонда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</si>
  <si>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</si>
  <si>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</si>
  <si>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</si>
  <si>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к решению Совета депутатов</t>
  </si>
  <si>
    <t>городского поселения Андра</t>
  </si>
  <si>
    <t>Межбюджетные  трансферты, передаваемые  бюджетам муниципальных  образований на осуществление части полномочий по решению вопросов местного значения в соответствии  сзаключенными  соглашениями</t>
  </si>
  <si>
    <t>Межбюджетные трансферты</t>
  </si>
  <si>
    <t>Муниципальная программа "Развитие  физической  культуры и спорта на территории  Октябрьского  района на 2014-2020 годы"</t>
  </si>
  <si>
    <t>ВСЕГО</t>
  </si>
  <si>
    <t>Иные межбюджетные 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</si>
  <si>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</si>
  <si>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>Распределение бюджетных ассигнований по целевым статьям (муниципальным  программам  района  и непрограммным направлениям деятельности), группам и подгруппам видов расходов классификации расходов бюджета городского поселения Андра на 2015год</t>
  </si>
  <si>
    <t>Сумма на 2015 год</t>
  </si>
  <si>
    <t>Муниципальная  программа "Развитие транспортной системы муницпального образования Октябрьский район на 2015-2017 годы"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</si>
  <si>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</si>
  <si>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 защите населения  и территории Октябрьского района от чрезвычайных ситуаций природного и техногенного  характера  на 2014 - 2020 годы"</t>
  </si>
  <si>
    <t>Реализация мероприятий в рамках муниципальной программы "О защите населения  и территории Октябрьского района от чрезвычайных ситуаций природного и техногенного  характера  на 2014 - 2020 годы"</t>
  </si>
  <si>
    <t>Приложение 7</t>
  </si>
  <si>
    <r>
      <t>от "</t>
    </r>
    <r>
      <rPr>
        <u val="single"/>
        <sz val="10"/>
        <rFont val="Times New Roman"/>
        <family val="1"/>
      </rPr>
      <t xml:space="preserve"> 26 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декабря     </t>
    </r>
    <r>
      <rPr>
        <sz val="10"/>
        <rFont val="Times New Roman"/>
        <family val="1"/>
      </rPr>
      <t xml:space="preserve"> 2014 г.  №38</t>
    </r>
    <r>
      <rPr>
        <u val="single"/>
        <sz val="10"/>
        <rFont val="Times New Roman"/>
        <family val="1"/>
      </rPr>
      <t xml:space="preserve"> </t>
    </r>
  </si>
  <si>
    <t>инные межбюджнтные трансферты</t>
  </si>
  <si>
    <t>Иные межбюджнтные трансферты</t>
  </si>
  <si>
    <t>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</si>
</sst>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"/>
    <numFmt numFmtId="190" formatCode="#,##0.0;[Red]\-#,##0.0;0.0"/>
    <numFmt numFmtId="191" formatCode="0000000"/>
    <numFmt numFmtId="192" formatCode="000;;&quot;&quot;"/>
    <numFmt numFmtId="193" formatCode="00;;&quot;&quot;"/>
    <numFmt numFmtId="194" formatCode="000\.00\.00;;&quot;&quot;"/>
    <numFmt numFmtId="195" formatCode="#,##0.00;[Red]\-#,##0.00;0.00"/>
    <numFmt numFmtId="196" formatCode="#,##0.00_ ;[Red]\-#,##0.00\ "/>
    <numFmt numFmtId="197" formatCode="000.0"/>
    <numFmt numFmtId="198" formatCode="0.0"/>
    <numFmt numFmtId="199" formatCode="#,##0.0"/>
    <numFmt numFmtId="200" formatCode="0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00.0;;&quot;&quot;"/>
    <numFmt numFmtId="206" formatCode="[$-409]dddd\,\ mmmm\ dd\,\ yyyy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2" fillId="0" borderId="10" xfId="57" applyNumberFormat="1" applyFont="1" applyFill="1" applyBorder="1" applyAlignment="1" applyProtection="1">
      <alignment wrapText="1"/>
      <protection hidden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88" fontId="2" fillId="0" borderId="10" xfId="57" applyNumberFormat="1" applyFont="1" applyFill="1" applyBorder="1" applyAlignment="1" applyProtection="1">
      <alignment horizontal="center" wrapText="1"/>
      <protection hidden="1"/>
    </xf>
    <xf numFmtId="0" fontId="4" fillId="0" borderId="12" xfId="57" applyNumberFormat="1" applyFont="1" applyFill="1" applyBorder="1" applyAlignment="1" applyProtection="1">
      <alignment wrapText="1"/>
      <protection hidden="1"/>
    </xf>
    <xf numFmtId="0" fontId="5" fillId="24" borderId="11" xfId="0" applyFont="1" applyFill="1" applyBorder="1" applyAlignment="1">
      <alignment wrapText="1"/>
    </xf>
    <xf numFmtId="190" fontId="4" fillId="25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4" fillId="0" borderId="10" xfId="55" applyFont="1" applyBorder="1" applyAlignment="1">
      <alignment wrapText="1"/>
      <protection/>
    </xf>
    <xf numFmtId="188" fontId="6" fillId="0" borderId="10" xfId="57" applyNumberFormat="1" applyFont="1" applyFill="1" applyBorder="1" applyAlignment="1" applyProtection="1">
      <alignment horizontal="center" wrapText="1"/>
      <protection hidden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6" fillId="0" borderId="12" xfId="57" applyNumberFormat="1" applyFont="1" applyFill="1" applyBorder="1" applyAlignment="1" applyProtection="1">
      <alignment wrapText="1"/>
      <protection hidden="1"/>
    </xf>
    <xf numFmtId="0" fontId="4" fillId="0" borderId="12" xfId="0" applyFont="1" applyBorder="1" applyAlignment="1">
      <alignment horizontal="center"/>
    </xf>
    <xf numFmtId="0" fontId="2" fillId="0" borderId="0" xfId="56" applyFont="1" applyAlignment="1" applyProtection="1">
      <alignment/>
      <protection hidden="1"/>
    </xf>
    <xf numFmtId="0" fontId="4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199" fontId="12" fillId="0" borderId="10" xfId="0" applyNumberFormat="1" applyFont="1" applyBorder="1" applyAlignment="1">
      <alignment horizontal="center" wrapText="1"/>
    </xf>
    <xf numFmtId="199" fontId="4" fillId="0" borderId="10" xfId="0" applyNumberFormat="1" applyFont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99" fontId="4" fillId="0" borderId="12" xfId="0" applyNumberFormat="1" applyFont="1" applyBorder="1" applyAlignment="1">
      <alignment horizontal="center"/>
    </xf>
    <xf numFmtId="199" fontId="5" fillId="0" borderId="10" xfId="0" applyNumberFormat="1" applyFont="1" applyBorder="1" applyAlignment="1">
      <alignment horizontal="center"/>
    </xf>
    <xf numFmtId="199" fontId="11" fillId="0" borderId="0" xfId="0" applyNumberFormat="1" applyFont="1" applyAlignment="1">
      <alignment horizontal="center"/>
    </xf>
    <xf numFmtId="199" fontId="7" fillId="0" borderId="0" xfId="0" applyNumberFormat="1" applyFont="1" applyAlignment="1">
      <alignment horizontal="center"/>
    </xf>
    <xf numFmtId="199" fontId="7" fillId="0" borderId="0" xfId="0" applyNumberFormat="1" applyFont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10" xfId="57" applyNumberFormat="1" applyFont="1" applyFill="1" applyBorder="1" applyAlignment="1" applyProtection="1">
      <alignment wrapText="1"/>
      <protection hidden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wrapText="1"/>
    </xf>
    <xf numFmtId="199" fontId="7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199" fontId="32" fillId="0" borderId="10" xfId="0" applyNumberFormat="1" applyFont="1" applyFill="1" applyBorder="1" applyAlignment="1">
      <alignment horizontal="center"/>
    </xf>
    <xf numFmtId="199" fontId="5" fillId="24" borderId="11" xfId="0" applyNumberFormat="1" applyFont="1" applyFill="1" applyBorder="1" applyAlignment="1">
      <alignment horizontal="center"/>
    </xf>
    <xf numFmtId="199" fontId="4" fillId="0" borderId="11" xfId="0" applyNumberFormat="1" applyFont="1" applyFill="1" applyBorder="1" applyAlignment="1">
      <alignment horizontal="center"/>
    </xf>
    <xf numFmtId="199" fontId="5" fillId="24" borderId="10" xfId="0" applyNumberFormat="1" applyFont="1" applyFill="1" applyBorder="1" applyAlignment="1">
      <alignment horizontal="center"/>
    </xf>
    <xf numFmtId="199" fontId="5" fillId="0" borderId="10" xfId="0" applyNumberFormat="1" applyFont="1" applyFill="1" applyBorder="1" applyAlignment="1">
      <alignment horizontal="center" wrapText="1"/>
    </xf>
    <xf numFmtId="199" fontId="4" fillId="0" borderId="10" xfId="0" applyNumberFormat="1" applyFont="1" applyBorder="1" applyAlignment="1">
      <alignment horizontal="center" readingOrder="1"/>
    </xf>
    <xf numFmtId="191" fontId="6" fillId="0" borderId="10" xfId="57" applyNumberFormat="1" applyFont="1" applyFill="1" applyBorder="1" applyAlignment="1" applyProtection="1">
      <alignment horizontal="center"/>
      <protection hidden="1"/>
    </xf>
    <xf numFmtId="199" fontId="6" fillId="0" borderId="10" xfId="57" applyNumberFormat="1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>
      <alignment wrapText="1"/>
    </xf>
    <xf numFmtId="0" fontId="11" fillId="0" borderId="12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188" fontId="2" fillId="0" borderId="12" xfId="57" applyNumberFormat="1" applyFont="1" applyFill="1" applyBorder="1" applyAlignment="1" applyProtection="1">
      <alignment horizontal="center"/>
      <protection hidden="1"/>
    </xf>
    <xf numFmtId="188" fontId="2" fillId="0" borderId="11" xfId="57" applyNumberFormat="1" applyFont="1" applyFill="1" applyBorder="1" applyAlignment="1" applyProtection="1">
      <alignment horizontal="center"/>
      <protection hidden="1"/>
    </xf>
    <xf numFmtId="199" fontId="4" fillId="0" borderId="12" xfId="0" applyNumberFormat="1" applyFont="1" applyBorder="1" applyAlignment="1">
      <alignment horizontal="center"/>
    </xf>
    <xf numFmtId="199" fontId="4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88" fontId="2" fillId="0" borderId="13" xfId="57" applyNumberFormat="1" applyFont="1" applyFill="1" applyBorder="1" applyAlignment="1" applyProtection="1">
      <alignment horizontal="center"/>
      <protection hidden="1"/>
    </xf>
    <xf numFmtId="19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3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12" fillId="0" borderId="0" xfId="0" applyFont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2" xfId="56"/>
    <cellStyle name="Обычный_Tmp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Лист1" xfId="64"/>
    <cellStyle name="Тысячи_Лист1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414"/>
  <sheetViews>
    <sheetView tabSelected="1" view="pageBreakPreview" zoomScaleSheetLayoutView="100" zoomScalePageLayoutView="0" workbookViewId="0" topLeftCell="A60">
      <selection activeCell="D94" sqref="D92:D94"/>
    </sheetView>
  </sheetViews>
  <sheetFormatPr defaultColWidth="9.140625" defaultRowHeight="15"/>
  <cols>
    <col min="1" max="1" width="47.8515625" style="1" customWidth="1"/>
    <col min="2" max="2" width="15.8515625" style="1" customWidth="1"/>
    <col min="3" max="3" width="10.421875" style="1" customWidth="1"/>
    <col min="4" max="4" width="10.421875" style="47" customWidth="1"/>
    <col min="5" max="5" width="13.140625" style="1" customWidth="1"/>
    <col min="6" max="16384" width="9.140625" style="1" customWidth="1"/>
  </cols>
  <sheetData>
    <row r="1" spans="2:4" ht="12.75" customHeight="1">
      <c r="B1" s="81" t="s">
        <v>57</v>
      </c>
      <c r="C1" s="81"/>
      <c r="D1" s="81"/>
    </row>
    <row r="2" spans="2:4" ht="12.75" customHeight="1">
      <c r="B2" s="81" t="s">
        <v>43</v>
      </c>
      <c r="C2" s="81"/>
      <c r="D2" s="81"/>
    </row>
    <row r="3" spans="2:4" ht="12.75" customHeight="1">
      <c r="B3" s="81" t="s">
        <v>44</v>
      </c>
      <c r="C3" s="81"/>
      <c r="D3" s="81"/>
    </row>
    <row r="4" spans="2:7" ht="12.75" customHeight="1">
      <c r="B4" s="81" t="s">
        <v>58</v>
      </c>
      <c r="C4" s="81"/>
      <c r="D4" s="81"/>
      <c r="E4" s="37"/>
      <c r="G4" s="2"/>
    </row>
    <row r="6" spans="1:8" ht="58.5" customHeight="1">
      <c r="A6" s="82" t="s">
        <v>51</v>
      </c>
      <c r="B6" s="82"/>
      <c r="C6" s="82"/>
      <c r="D6" s="82"/>
      <c r="E6" s="3"/>
      <c r="F6" s="3"/>
      <c r="G6" s="3"/>
      <c r="H6" s="3"/>
    </row>
    <row r="7" spans="1:4" ht="15.75">
      <c r="A7" s="5"/>
      <c r="B7" s="5"/>
      <c r="C7" s="5"/>
      <c r="D7" s="53" t="s">
        <v>15</v>
      </c>
    </row>
    <row r="8" spans="1:4" ht="34.5" customHeight="1">
      <c r="A8" s="21" t="s">
        <v>6</v>
      </c>
      <c r="B8" s="21" t="s">
        <v>7</v>
      </c>
      <c r="C8" s="21" t="s">
        <v>8</v>
      </c>
      <c r="D8" s="40" t="s">
        <v>52</v>
      </c>
    </row>
    <row r="9" spans="1:4" ht="16.5">
      <c r="A9" s="4">
        <v>1</v>
      </c>
      <c r="B9" s="4">
        <v>2</v>
      </c>
      <c r="C9" s="4">
        <v>3</v>
      </c>
      <c r="D9" s="52">
        <v>4</v>
      </c>
    </row>
    <row r="10" spans="1:4" ht="15.75">
      <c r="A10" s="28" t="s">
        <v>4</v>
      </c>
      <c r="B10" s="29"/>
      <c r="C10" s="29"/>
      <c r="D10" s="60">
        <f>D11+D16</f>
        <v>380.8</v>
      </c>
    </row>
    <row r="11" spans="1:4" ht="30" customHeight="1">
      <c r="A11" s="11" t="s">
        <v>47</v>
      </c>
      <c r="B11" s="32" t="s">
        <v>16</v>
      </c>
      <c r="C11" s="33"/>
      <c r="D11" s="57">
        <f>D12</f>
        <v>5</v>
      </c>
    </row>
    <row r="12" spans="1:4" ht="51.75">
      <c r="A12" s="8" t="s">
        <v>17</v>
      </c>
      <c r="B12" s="19" t="s">
        <v>18</v>
      </c>
      <c r="C12" s="20"/>
      <c r="D12" s="58">
        <f>D13</f>
        <v>5</v>
      </c>
    </row>
    <row r="13" spans="1:4" ht="51.75">
      <c r="A13" s="8" t="s">
        <v>19</v>
      </c>
      <c r="B13" s="19" t="s">
        <v>20</v>
      </c>
      <c r="C13" s="20"/>
      <c r="D13" s="58">
        <f>D14</f>
        <v>5</v>
      </c>
    </row>
    <row r="14" spans="1:4" ht="26.25">
      <c r="A14" s="7" t="s">
        <v>10</v>
      </c>
      <c r="B14" s="19" t="s">
        <v>20</v>
      </c>
      <c r="C14" s="20">
        <v>200</v>
      </c>
      <c r="D14" s="58">
        <f>D15</f>
        <v>5</v>
      </c>
    </row>
    <row r="15" spans="1:4" ht="15.75">
      <c r="A15" s="7" t="s">
        <v>59</v>
      </c>
      <c r="B15" s="19" t="s">
        <v>20</v>
      </c>
      <c r="C15" s="20">
        <v>244</v>
      </c>
      <c r="D15" s="58">
        <v>5</v>
      </c>
    </row>
    <row r="16" spans="1:4" ht="39">
      <c r="A16" s="30" t="s">
        <v>53</v>
      </c>
      <c r="B16" s="31">
        <v>1100000</v>
      </c>
      <c r="C16" s="31"/>
      <c r="D16" s="59">
        <f>D17</f>
        <v>375.8</v>
      </c>
    </row>
    <row r="17" spans="1:4" ht="39">
      <c r="A17" s="18" t="s">
        <v>50</v>
      </c>
      <c r="B17" s="55">
        <v>1110000</v>
      </c>
      <c r="C17" s="48"/>
      <c r="D17" s="42">
        <f>D18</f>
        <v>375.8</v>
      </c>
    </row>
    <row r="18" spans="1:4" ht="80.25" customHeight="1">
      <c r="A18" s="49" t="s">
        <v>49</v>
      </c>
      <c r="B18" s="55">
        <v>1115419</v>
      </c>
      <c r="C18" s="48"/>
      <c r="D18" s="42">
        <f>D19</f>
        <v>375.8</v>
      </c>
    </row>
    <row r="19" spans="1:4" ht="28.5" customHeight="1">
      <c r="A19" s="50" t="s">
        <v>10</v>
      </c>
      <c r="B19" s="55">
        <v>1115419</v>
      </c>
      <c r="C19" s="51">
        <v>200</v>
      </c>
      <c r="D19" s="41">
        <f>D20</f>
        <v>375.8</v>
      </c>
    </row>
    <row r="20" spans="1:4" ht="18" customHeight="1">
      <c r="A20" s="64" t="s">
        <v>60</v>
      </c>
      <c r="B20" s="55">
        <v>1115419</v>
      </c>
      <c r="C20" s="51">
        <v>243</v>
      </c>
      <c r="D20" s="41">
        <v>375.8</v>
      </c>
    </row>
    <row r="21" spans="1:4" ht="15.75">
      <c r="A21" s="34" t="s">
        <v>21</v>
      </c>
      <c r="B21" s="31">
        <v>4000000</v>
      </c>
      <c r="C21" s="23"/>
      <c r="D21" s="59">
        <f>D22+D56+D59+D66+D72+D82+D94+D97+D101</f>
        <v>34575.8</v>
      </c>
    </row>
    <row r="22" spans="1:4" ht="15.75">
      <c r="A22" s="7" t="s">
        <v>22</v>
      </c>
      <c r="B22" s="16">
        <v>4010000</v>
      </c>
      <c r="C22" s="16"/>
      <c r="D22" s="41">
        <f>D23+D26+D33+D36+D39</f>
        <v>11454.9</v>
      </c>
    </row>
    <row r="23" spans="1:4" ht="15.75">
      <c r="A23" s="10" t="s">
        <v>24</v>
      </c>
      <c r="B23" s="16">
        <v>4010203</v>
      </c>
      <c r="C23" s="16"/>
      <c r="D23" s="42">
        <f>D24</f>
        <v>1268.9</v>
      </c>
    </row>
    <row r="24" spans="1:4" ht="51.75">
      <c r="A24" s="7" t="s">
        <v>9</v>
      </c>
      <c r="B24" s="16">
        <v>4010203</v>
      </c>
      <c r="C24" s="16">
        <v>100</v>
      </c>
      <c r="D24" s="41">
        <f>D25</f>
        <v>1268.9</v>
      </c>
    </row>
    <row r="25" spans="1:4" ht="26.25">
      <c r="A25" s="7" t="s">
        <v>14</v>
      </c>
      <c r="B25" s="16">
        <v>4010203</v>
      </c>
      <c r="C25" s="16">
        <v>120</v>
      </c>
      <c r="D25" s="41">
        <v>1268.9</v>
      </c>
    </row>
    <row r="26" spans="1:4" ht="27" customHeight="1">
      <c r="A26" s="7" t="s">
        <v>23</v>
      </c>
      <c r="B26" s="16">
        <v>4010204</v>
      </c>
      <c r="C26" s="16"/>
      <c r="D26" s="61">
        <f>D27+D29+D31</f>
        <v>8023.2</v>
      </c>
    </row>
    <row r="27" spans="1:4" ht="51.75">
      <c r="A27" s="7" t="s">
        <v>9</v>
      </c>
      <c r="B27" s="16">
        <v>4010204</v>
      </c>
      <c r="C27" s="16">
        <v>100</v>
      </c>
      <c r="D27" s="41">
        <f>D28</f>
        <v>7868.6</v>
      </c>
    </row>
    <row r="28" spans="1:4" ht="26.25">
      <c r="A28" s="7" t="s">
        <v>14</v>
      </c>
      <c r="B28" s="16">
        <v>4010204</v>
      </c>
      <c r="C28" s="16">
        <v>120</v>
      </c>
      <c r="D28" s="41">
        <v>7868.6</v>
      </c>
    </row>
    <row r="29" spans="1:4" ht="26.25">
      <c r="A29" s="7" t="s">
        <v>10</v>
      </c>
      <c r="B29" s="16">
        <v>4010204</v>
      </c>
      <c r="C29" s="16">
        <v>200</v>
      </c>
      <c r="D29" s="41">
        <f>D30</f>
        <v>151.2</v>
      </c>
    </row>
    <row r="30" spans="1:4" ht="28.5" customHeight="1">
      <c r="A30" s="7" t="s">
        <v>11</v>
      </c>
      <c r="B30" s="16">
        <v>4010204</v>
      </c>
      <c r="C30" s="16">
        <v>240</v>
      </c>
      <c r="D30" s="41">
        <v>151.2</v>
      </c>
    </row>
    <row r="31" spans="1:4" ht="15.75">
      <c r="A31" s="7" t="s">
        <v>12</v>
      </c>
      <c r="B31" s="16">
        <v>4010204</v>
      </c>
      <c r="C31" s="16">
        <v>800</v>
      </c>
      <c r="D31" s="41">
        <f>D32</f>
        <v>3.4</v>
      </c>
    </row>
    <row r="32" spans="1:4" ht="15.75">
      <c r="A32" s="7" t="s">
        <v>13</v>
      </c>
      <c r="B32" s="16">
        <v>4010204</v>
      </c>
      <c r="C32" s="16">
        <v>850</v>
      </c>
      <c r="D32" s="41">
        <v>3.4</v>
      </c>
    </row>
    <row r="33" spans="1:4" ht="15.75">
      <c r="A33" s="7" t="s">
        <v>25</v>
      </c>
      <c r="B33" s="16">
        <v>4010206</v>
      </c>
      <c r="C33" s="16"/>
      <c r="D33" s="41">
        <f>D34</f>
        <v>1008.4</v>
      </c>
    </row>
    <row r="34" spans="1:4" ht="51.75">
      <c r="A34" s="7" t="s">
        <v>9</v>
      </c>
      <c r="B34" s="16">
        <v>4010206</v>
      </c>
      <c r="C34" s="16">
        <v>100</v>
      </c>
      <c r="D34" s="41">
        <f>D35</f>
        <v>1008.4</v>
      </c>
    </row>
    <row r="35" spans="1:4" ht="26.25">
      <c r="A35" s="7" t="s">
        <v>14</v>
      </c>
      <c r="B35" s="16">
        <v>4010206</v>
      </c>
      <c r="C35" s="16">
        <v>120</v>
      </c>
      <c r="D35" s="41">
        <v>1008.4</v>
      </c>
    </row>
    <row r="36" spans="1:4" ht="15.75">
      <c r="A36" s="7" t="s">
        <v>27</v>
      </c>
      <c r="B36" s="16">
        <v>4010240</v>
      </c>
      <c r="C36" s="16"/>
      <c r="D36" s="41">
        <f>D37</f>
        <v>1039.4</v>
      </c>
    </row>
    <row r="37" spans="1:4" ht="26.25">
      <c r="A37" s="7" t="s">
        <v>10</v>
      </c>
      <c r="B37" s="16">
        <v>4010240</v>
      </c>
      <c r="C37" s="16">
        <v>200</v>
      </c>
      <c r="D37" s="41">
        <f>D38</f>
        <v>1039.4</v>
      </c>
    </row>
    <row r="38" spans="1:4" ht="29.25" customHeight="1">
      <c r="A38" s="7" t="s">
        <v>11</v>
      </c>
      <c r="B38" s="16">
        <v>4010240</v>
      </c>
      <c r="C38" s="16">
        <v>240</v>
      </c>
      <c r="D38" s="41">
        <v>1039.4</v>
      </c>
    </row>
    <row r="39" spans="1:4" ht="15.75">
      <c r="A39" s="7" t="s">
        <v>27</v>
      </c>
      <c r="B39" s="16">
        <v>4010245</v>
      </c>
      <c r="C39" s="16"/>
      <c r="D39" s="41">
        <f>D40+D42</f>
        <v>115</v>
      </c>
    </row>
    <row r="40" spans="1:4" ht="51.75">
      <c r="A40" s="7" t="s">
        <v>9</v>
      </c>
      <c r="B40" s="16">
        <v>4010245</v>
      </c>
      <c r="C40" s="16">
        <v>100</v>
      </c>
      <c r="D40" s="41">
        <f>D41</f>
        <v>45</v>
      </c>
    </row>
    <row r="41" spans="1:4" ht="26.25">
      <c r="A41" s="7" t="s">
        <v>26</v>
      </c>
      <c r="B41" s="16">
        <v>4010245</v>
      </c>
      <c r="C41" s="16">
        <v>120</v>
      </c>
      <c r="D41" s="41">
        <v>45</v>
      </c>
    </row>
    <row r="42" spans="1:4" ht="26.25">
      <c r="A42" s="7" t="s">
        <v>10</v>
      </c>
      <c r="B42" s="16">
        <v>4010245</v>
      </c>
      <c r="C42" s="16">
        <v>200</v>
      </c>
      <c r="D42" s="41">
        <f>D43</f>
        <v>70</v>
      </c>
    </row>
    <row r="43" spans="1:4" ht="26.25">
      <c r="A43" s="7" t="s">
        <v>11</v>
      </c>
      <c r="B43" s="16">
        <v>4010245</v>
      </c>
      <c r="C43" s="16">
        <v>240</v>
      </c>
      <c r="D43" s="41">
        <v>70</v>
      </c>
    </row>
    <row r="44" spans="1:4" ht="46.5" customHeight="1">
      <c r="A44" s="71" t="s">
        <v>55</v>
      </c>
      <c r="B44" s="67">
        <v>1400000</v>
      </c>
      <c r="C44" s="77"/>
      <c r="D44" s="69">
        <v>500</v>
      </c>
    </row>
    <row r="45" spans="1:4" ht="9" customHeight="1">
      <c r="A45" s="72"/>
      <c r="B45" s="74"/>
      <c r="C45" s="78"/>
      <c r="D45" s="75"/>
    </row>
    <row r="46" spans="1:4" ht="43.5" customHeight="1" hidden="1">
      <c r="A46" s="73"/>
      <c r="B46" s="68"/>
      <c r="C46" s="79"/>
      <c r="D46" s="70"/>
    </row>
    <row r="47" spans="1:4" ht="15" customHeight="1">
      <c r="A47" s="76" t="s">
        <v>56</v>
      </c>
      <c r="B47" s="67">
        <v>1402123</v>
      </c>
      <c r="C47" s="77"/>
      <c r="D47" s="69">
        <v>500</v>
      </c>
    </row>
    <row r="48" spans="1:4" ht="15" customHeight="1">
      <c r="A48" s="76"/>
      <c r="B48" s="74"/>
      <c r="C48" s="78"/>
      <c r="D48" s="75"/>
    </row>
    <row r="49" spans="1:4" ht="20.25" customHeight="1">
      <c r="A49" s="76"/>
      <c r="B49" s="68"/>
      <c r="C49" s="79"/>
      <c r="D49" s="70"/>
    </row>
    <row r="50" spans="1:4" ht="15" customHeight="1">
      <c r="A50" s="65" t="s">
        <v>61</v>
      </c>
      <c r="B50" s="67">
        <v>1402123</v>
      </c>
      <c r="C50" s="67">
        <v>200</v>
      </c>
      <c r="D50" s="69">
        <v>500</v>
      </c>
    </row>
    <row r="51" spans="1:4" ht="15" customHeight="1">
      <c r="A51" s="80"/>
      <c r="B51" s="74"/>
      <c r="C51" s="74"/>
      <c r="D51" s="75"/>
    </row>
    <row r="52" spans="1:4" ht="15" customHeight="1" hidden="1">
      <c r="A52" s="80"/>
      <c r="B52" s="74"/>
      <c r="C52" s="74"/>
      <c r="D52" s="75"/>
    </row>
    <row r="53" spans="1:4" ht="30.75" customHeight="1" hidden="1">
      <c r="A53" s="66"/>
      <c r="B53" s="68"/>
      <c r="C53" s="68"/>
      <c r="D53" s="70"/>
    </row>
    <row r="54" spans="1:4" ht="27" customHeight="1">
      <c r="A54" s="65" t="s">
        <v>11</v>
      </c>
      <c r="B54" s="67">
        <v>1402123</v>
      </c>
      <c r="C54" s="67">
        <v>244</v>
      </c>
      <c r="D54" s="69">
        <v>500</v>
      </c>
    </row>
    <row r="55" spans="1:4" ht="3" customHeight="1">
      <c r="A55" s="66"/>
      <c r="B55" s="68"/>
      <c r="C55" s="68"/>
      <c r="D55" s="70"/>
    </row>
    <row r="56" spans="1:4" ht="38.25">
      <c r="A56" s="38" t="s">
        <v>32</v>
      </c>
      <c r="B56" s="9">
        <v>4020000</v>
      </c>
      <c r="C56" s="16"/>
      <c r="D56" s="41">
        <f>D57</f>
        <v>565</v>
      </c>
    </row>
    <row r="57" spans="1:4" ht="15.75" customHeight="1">
      <c r="A57" s="39" t="s">
        <v>33</v>
      </c>
      <c r="B57" s="9">
        <v>4022172</v>
      </c>
      <c r="C57" s="16">
        <v>200</v>
      </c>
      <c r="D57" s="41">
        <f>D58</f>
        <v>565</v>
      </c>
    </row>
    <row r="58" spans="1:4" ht="30.75" customHeight="1">
      <c r="A58" s="18" t="s">
        <v>11</v>
      </c>
      <c r="B58" s="9">
        <v>4022172</v>
      </c>
      <c r="C58" s="16">
        <v>240</v>
      </c>
      <c r="D58" s="41">
        <v>565</v>
      </c>
    </row>
    <row r="59" spans="1:4" ht="15.75">
      <c r="A59" s="13" t="s">
        <v>34</v>
      </c>
      <c r="B59" s="15">
        <v>4030000</v>
      </c>
      <c r="C59" s="16"/>
      <c r="D59" s="41">
        <f>D64+D61</f>
        <v>885</v>
      </c>
    </row>
    <row r="60" spans="1:4" ht="15.75">
      <c r="A60" s="13" t="s">
        <v>36</v>
      </c>
      <c r="B60" s="15">
        <v>4030602</v>
      </c>
      <c r="C60" s="16"/>
      <c r="D60" s="41">
        <f>D61</f>
        <v>856</v>
      </c>
    </row>
    <row r="61" spans="1:4" ht="15.75" customHeight="1">
      <c r="A61" s="39" t="s">
        <v>33</v>
      </c>
      <c r="B61" s="15">
        <v>4030602</v>
      </c>
      <c r="C61" s="16">
        <v>200</v>
      </c>
      <c r="D61" s="41">
        <f>D62</f>
        <v>856</v>
      </c>
    </row>
    <row r="62" spans="1:4" ht="26.25">
      <c r="A62" s="18" t="s">
        <v>11</v>
      </c>
      <c r="B62" s="15">
        <v>4030602</v>
      </c>
      <c r="C62" s="16">
        <v>240</v>
      </c>
      <c r="D62" s="41">
        <v>856</v>
      </c>
    </row>
    <row r="63" spans="1:4" ht="15.75" customHeight="1">
      <c r="A63" s="6" t="s">
        <v>35</v>
      </c>
      <c r="B63" s="15">
        <v>4032137</v>
      </c>
      <c r="C63" s="16"/>
      <c r="D63" s="41">
        <f>D64</f>
        <v>29</v>
      </c>
    </row>
    <row r="64" spans="1:4" ht="63.75" customHeight="1">
      <c r="A64" s="39" t="s">
        <v>33</v>
      </c>
      <c r="B64" s="15">
        <v>4032137</v>
      </c>
      <c r="C64" s="16">
        <v>200</v>
      </c>
      <c r="D64" s="41">
        <f>D65</f>
        <v>29</v>
      </c>
    </row>
    <row r="65" spans="1:4" ht="30.75" customHeight="1">
      <c r="A65" s="18" t="s">
        <v>11</v>
      </c>
      <c r="B65" s="15">
        <v>4032137</v>
      </c>
      <c r="C65" s="16">
        <v>240</v>
      </c>
      <c r="D65" s="41">
        <v>29</v>
      </c>
    </row>
    <row r="66" spans="1:4" ht="25.5">
      <c r="A66" s="12" t="s">
        <v>1</v>
      </c>
      <c r="B66" s="16">
        <v>4040000</v>
      </c>
      <c r="C66" s="16"/>
      <c r="D66" s="42">
        <v>396</v>
      </c>
    </row>
    <row r="67" spans="1:4" ht="39" customHeight="1">
      <c r="A67" s="12" t="s">
        <v>2</v>
      </c>
      <c r="B67" s="22">
        <v>4045118</v>
      </c>
      <c r="C67" s="16"/>
      <c r="D67" s="42">
        <v>396</v>
      </c>
    </row>
    <row r="68" spans="1:4" ht="51.75">
      <c r="A68" s="7" t="s">
        <v>9</v>
      </c>
      <c r="B68" s="22">
        <v>4045118</v>
      </c>
      <c r="C68" s="16">
        <v>100</v>
      </c>
      <c r="D68" s="42">
        <f>D69</f>
        <v>281.9</v>
      </c>
    </row>
    <row r="69" spans="1:4" ht="26.25">
      <c r="A69" s="7" t="s">
        <v>26</v>
      </c>
      <c r="B69" s="22">
        <v>4045118</v>
      </c>
      <c r="C69" s="16">
        <v>120</v>
      </c>
      <c r="D69" s="42">
        <v>281.9</v>
      </c>
    </row>
    <row r="70" spans="1:4" ht="26.25">
      <c r="A70" s="7" t="s">
        <v>10</v>
      </c>
      <c r="B70" s="22">
        <v>4045118</v>
      </c>
      <c r="C70" s="16">
        <v>200</v>
      </c>
      <c r="D70" s="42">
        <f>D71</f>
        <v>114.1</v>
      </c>
    </row>
    <row r="71" spans="1:4" ht="29.25" customHeight="1">
      <c r="A71" s="7" t="s">
        <v>11</v>
      </c>
      <c r="B71" s="22">
        <v>4045118</v>
      </c>
      <c r="C71" s="16">
        <v>240</v>
      </c>
      <c r="D71" s="42">
        <v>114.1</v>
      </c>
    </row>
    <row r="72" spans="1:4" ht="15.75">
      <c r="A72" s="13" t="s">
        <v>38</v>
      </c>
      <c r="B72" s="16">
        <v>4060000</v>
      </c>
      <c r="C72" s="16"/>
      <c r="D72" s="42">
        <f>D73+D76+D79</f>
        <v>3294</v>
      </c>
    </row>
    <row r="73" spans="1:4" ht="15.75">
      <c r="A73" s="13" t="s">
        <v>39</v>
      </c>
      <c r="B73" s="15">
        <v>4062120</v>
      </c>
      <c r="C73" s="16"/>
      <c r="D73" s="42">
        <f>D74</f>
        <v>1652</v>
      </c>
    </row>
    <row r="74" spans="1:4" ht="64.5">
      <c r="A74" s="39" t="s">
        <v>33</v>
      </c>
      <c r="B74" s="15">
        <v>4062120</v>
      </c>
      <c r="C74" s="16">
        <v>200</v>
      </c>
      <c r="D74" s="42">
        <f>D75</f>
        <v>1652</v>
      </c>
    </row>
    <row r="75" spans="1:4" ht="24.75" customHeight="1">
      <c r="A75" s="18" t="s">
        <v>11</v>
      </c>
      <c r="B75" s="15">
        <v>4062120</v>
      </c>
      <c r="C75" s="16">
        <v>240</v>
      </c>
      <c r="D75" s="42">
        <v>1652</v>
      </c>
    </row>
    <row r="76" spans="1:4" ht="15.75">
      <c r="A76" s="13" t="s">
        <v>37</v>
      </c>
      <c r="B76" s="16">
        <v>4062125</v>
      </c>
      <c r="C76" s="16"/>
      <c r="D76" s="41">
        <f>D77</f>
        <v>585</v>
      </c>
    </row>
    <row r="77" spans="1:4" ht="64.5">
      <c r="A77" s="39" t="s">
        <v>33</v>
      </c>
      <c r="B77" s="16">
        <v>4062125</v>
      </c>
      <c r="C77" s="16">
        <v>200</v>
      </c>
      <c r="D77" s="41">
        <f>D78</f>
        <v>585</v>
      </c>
    </row>
    <row r="78" spans="1:4" ht="29.25" customHeight="1">
      <c r="A78" s="18" t="s">
        <v>11</v>
      </c>
      <c r="B78" s="16">
        <v>4062125</v>
      </c>
      <c r="C78" s="16">
        <v>240</v>
      </c>
      <c r="D78" s="41">
        <v>585</v>
      </c>
    </row>
    <row r="79" spans="1:4" ht="18.75" customHeight="1">
      <c r="A79" s="35" t="s">
        <v>40</v>
      </c>
      <c r="B79" s="16">
        <v>4062130</v>
      </c>
      <c r="C79" s="16"/>
      <c r="D79" s="41">
        <f>D80</f>
        <v>1057</v>
      </c>
    </row>
    <row r="80" spans="1:4" ht="68.25" customHeight="1">
      <c r="A80" s="39" t="s">
        <v>33</v>
      </c>
      <c r="B80" s="16">
        <v>4062130</v>
      </c>
      <c r="C80" s="16">
        <v>200</v>
      </c>
      <c r="D80" s="41">
        <f>D81</f>
        <v>1057</v>
      </c>
    </row>
    <row r="81" spans="1:4" ht="31.5" customHeight="1">
      <c r="A81" s="18" t="s">
        <v>11</v>
      </c>
      <c r="B81" s="16">
        <v>4062130</v>
      </c>
      <c r="C81" s="16">
        <v>240</v>
      </c>
      <c r="D81" s="41">
        <v>1057</v>
      </c>
    </row>
    <row r="82" spans="1:4" ht="18" customHeight="1">
      <c r="A82" s="7" t="s">
        <v>29</v>
      </c>
      <c r="B82" s="16">
        <v>4070000</v>
      </c>
      <c r="C82" s="16"/>
      <c r="D82" s="42">
        <v>17825.2</v>
      </c>
    </row>
    <row r="83" spans="1:4" ht="31.5" customHeight="1">
      <c r="A83" s="13" t="s">
        <v>5</v>
      </c>
      <c r="B83" s="16">
        <v>4070059</v>
      </c>
      <c r="C83" s="16"/>
      <c r="D83" s="42">
        <f>D84+D86</f>
        <v>16828000</v>
      </c>
    </row>
    <row r="84" spans="1:4" ht="36" customHeight="1">
      <c r="A84" s="6" t="s">
        <v>9</v>
      </c>
      <c r="B84" s="16">
        <v>4070059</v>
      </c>
      <c r="C84" s="16">
        <v>100</v>
      </c>
      <c r="D84" s="56">
        <f>D85</f>
        <v>7081470</v>
      </c>
    </row>
    <row r="85" spans="1:4" ht="24.75" customHeight="1">
      <c r="A85" s="6" t="s">
        <v>14</v>
      </c>
      <c r="B85" s="16">
        <v>4070059</v>
      </c>
      <c r="C85" s="16">
        <v>120</v>
      </c>
      <c r="D85" s="56">
        <v>7081470</v>
      </c>
    </row>
    <row r="86" spans="1:4" ht="66" customHeight="1">
      <c r="A86" s="24" t="s">
        <v>33</v>
      </c>
      <c r="B86" s="16">
        <v>4070059</v>
      </c>
      <c r="C86" s="16">
        <v>200</v>
      </c>
      <c r="D86" s="56">
        <f>D87</f>
        <v>9746530</v>
      </c>
    </row>
    <row r="87" spans="1:4" ht="28.5" customHeight="1">
      <c r="A87" s="17" t="s">
        <v>11</v>
      </c>
      <c r="B87" s="16">
        <v>4070059</v>
      </c>
      <c r="C87" s="16">
        <v>240</v>
      </c>
      <c r="D87" s="56">
        <v>9746530</v>
      </c>
    </row>
    <row r="88" spans="1:4" ht="51.75" customHeight="1">
      <c r="A88" s="6" t="s">
        <v>9</v>
      </c>
      <c r="B88" s="62">
        <v>4075471</v>
      </c>
      <c r="C88" s="15">
        <v>100</v>
      </c>
      <c r="D88" s="63">
        <v>777</v>
      </c>
    </row>
    <row r="89" spans="1:4" ht="26.25">
      <c r="A89" s="6" t="s">
        <v>14</v>
      </c>
      <c r="B89" s="62">
        <v>4075471</v>
      </c>
      <c r="C89" s="15">
        <v>120</v>
      </c>
      <c r="D89" s="63">
        <v>777</v>
      </c>
    </row>
    <row r="90" spans="1:4" ht="28.5" customHeight="1">
      <c r="A90" s="6" t="s">
        <v>54</v>
      </c>
      <c r="B90" s="62">
        <v>4075471</v>
      </c>
      <c r="C90" s="15">
        <v>121</v>
      </c>
      <c r="D90" s="63">
        <v>777</v>
      </c>
    </row>
    <row r="91" spans="1:4" ht="15.75">
      <c r="A91" s="14" t="s">
        <v>0</v>
      </c>
      <c r="B91" s="16">
        <v>4072113</v>
      </c>
      <c r="C91" s="16"/>
      <c r="D91" s="42">
        <f>D92</f>
        <v>220.2</v>
      </c>
    </row>
    <row r="92" spans="1:4" ht="26.25">
      <c r="A92" s="7" t="s">
        <v>10</v>
      </c>
      <c r="B92" s="16">
        <v>4072113</v>
      </c>
      <c r="C92" s="16">
        <v>200</v>
      </c>
      <c r="D92" s="42">
        <f>D93</f>
        <v>220.2</v>
      </c>
    </row>
    <row r="93" spans="1:4" ht="27.75" customHeight="1">
      <c r="A93" s="7" t="s">
        <v>11</v>
      </c>
      <c r="B93" s="16">
        <v>4072113</v>
      </c>
      <c r="C93" s="16">
        <v>240</v>
      </c>
      <c r="D93" s="42">
        <v>220.2</v>
      </c>
    </row>
    <row r="94" spans="1:4" ht="15.75">
      <c r="A94" s="7" t="s">
        <v>31</v>
      </c>
      <c r="B94" s="16">
        <v>4080000</v>
      </c>
      <c r="C94" s="16"/>
      <c r="D94" s="42">
        <f>D95</f>
        <v>54</v>
      </c>
    </row>
    <row r="95" spans="1:4" ht="15.75">
      <c r="A95" s="13" t="s">
        <v>28</v>
      </c>
      <c r="B95" s="16">
        <v>4080704</v>
      </c>
      <c r="C95" s="16">
        <v>800</v>
      </c>
      <c r="D95" s="41">
        <f>D96</f>
        <v>54</v>
      </c>
    </row>
    <row r="96" spans="1:4" ht="15.75">
      <c r="A96" s="35" t="s">
        <v>30</v>
      </c>
      <c r="B96" s="36">
        <v>4080704</v>
      </c>
      <c r="C96" s="36">
        <v>870</v>
      </c>
      <c r="D96" s="43">
        <v>54</v>
      </c>
    </row>
    <row r="97" spans="1:4" ht="15.75">
      <c r="A97" s="6" t="s">
        <v>41</v>
      </c>
      <c r="B97" s="16">
        <v>4100000</v>
      </c>
      <c r="C97" s="16"/>
      <c r="D97" s="42">
        <v>30</v>
      </c>
    </row>
    <row r="98" spans="1:4" ht="15" customHeight="1">
      <c r="A98" s="6" t="s">
        <v>42</v>
      </c>
      <c r="B98" s="16">
        <v>4102113</v>
      </c>
      <c r="C98" s="16"/>
      <c r="D98" s="42">
        <v>30</v>
      </c>
    </row>
    <row r="99" spans="1:4" ht="64.5">
      <c r="A99" s="24" t="s">
        <v>33</v>
      </c>
      <c r="B99" s="16">
        <v>4102113</v>
      </c>
      <c r="C99" s="16">
        <v>200</v>
      </c>
      <c r="D99" s="42">
        <v>30</v>
      </c>
    </row>
    <row r="100" spans="1:4" ht="27.75" customHeight="1">
      <c r="A100" s="17" t="s">
        <v>11</v>
      </c>
      <c r="B100" s="36">
        <v>4102113</v>
      </c>
      <c r="C100" s="36">
        <v>244</v>
      </c>
      <c r="D100" s="42">
        <v>30</v>
      </c>
    </row>
    <row r="101" spans="1:4" ht="27.75" customHeight="1">
      <c r="A101" s="38" t="s">
        <v>45</v>
      </c>
      <c r="B101" s="36">
        <v>1645304</v>
      </c>
      <c r="C101" s="36"/>
      <c r="D101" s="43">
        <v>71.7</v>
      </c>
    </row>
    <row r="102" spans="1:4" ht="15" customHeight="1">
      <c r="A102" s="6" t="s">
        <v>46</v>
      </c>
      <c r="B102" s="36">
        <v>1645304</v>
      </c>
      <c r="C102" s="36">
        <v>500</v>
      </c>
      <c r="D102" s="43">
        <f>D103</f>
        <v>71.7</v>
      </c>
    </row>
    <row r="103" spans="1:4" ht="15" customHeight="1">
      <c r="A103" s="6" t="s">
        <v>3</v>
      </c>
      <c r="B103" s="36">
        <v>1645304</v>
      </c>
      <c r="C103" s="36">
        <v>540</v>
      </c>
      <c r="D103" s="43">
        <v>71.7</v>
      </c>
    </row>
    <row r="104" spans="1:4" ht="15.75">
      <c r="A104" s="54" t="s">
        <v>48</v>
      </c>
      <c r="B104" s="16"/>
      <c r="C104" s="16"/>
      <c r="D104" s="44">
        <f>D10+D21</f>
        <v>34956.600000000006</v>
      </c>
    </row>
    <row r="105" spans="2:4" ht="15.75">
      <c r="B105" s="25"/>
      <c r="C105" s="25"/>
      <c r="D105" s="45"/>
    </row>
    <row r="106" spans="2:4" ht="15.75">
      <c r="B106" s="26"/>
      <c r="C106" s="26"/>
      <c r="D106" s="46"/>
    </row>
    <row r="107" spans="2:4" ht="15.75">
      <c r="B107" s="26"/>
      <c r="C107" s="26"/>
      <c r="D107" s="46"/>
    </row>
    <row r="108" spans="2:4" ht="15.75">
      <c r="B108" s="26"/>
      <c r="C108" s="26"/>
      <c r="D108" s="46"/>
    </row>
    <row r="109" spans="2:4" ht="15.75">
      <c r="B109" s="26"/>
      <c r="C109" s="26"/>
      <c r="D109" s="46"/>
    </row>
    <row r="110" spans="2:4" ht="15.75">
      <c r="B110" s="26"/>
      <c r="C110" s="26"/>
      <c r="D110" s="46"/>
    </row>
    <row r="111" spans="2:4" ht="15.75">
      <c r="B111" s="26"/>
      <c r="C111" s="26"/>
      <c r="D111" s="46"/>
    </row>
    <row r="112" spans="2:4" ht="15.75">
      <c r="B112" s="26"/>
      <c r="C112" s="26"/>
      <c r="D112" s="46"/>
    </row>
    <row r="113" spans="2:4" ht="15.75">
      <c r="B113" s="26"/>
      <c r="C113" s="26"/>
      <c r="D113" s="46"/>
    </row>
    <row r="114" spans="2:4" ht="15.75">
      <c r="B114" s="26"/>
      <c r="C114" s="26"/>
      <c r="D114" s="46"/>
    </row>
    <row r="115" spans="2:4" ht="15.75">
      <c r="B115" s="26"/>
      <c r="C115" s="26"/>
      <c r="D115" s="46"/>
    </row>
    <row r="116" spans="2:4" ht="15.75">
      <c r="B116" s="26"/>
      <c r="C116" s="26"/>
      <c r="D116" s="46"/>
    </row>
    <row r="117" spans="2:4" ht="15.75">
      <c r="B117" s="26"/>
      <c r="C117" s="26"/>
      <c r="D117" s="46"/>
    </row>
    <row r="118" spans="2:4" ht="15.75">
      <c r="B118" s="26"/>
      <c r="C118" s="26"/>
      <c r="D118" s="46"/>
    </row>
    <row r="119" spans="2:4" ht="15.75">
      <c r="B119" s="26"/>
      <c r="C119" s="26"/>
      <c r="D119" s="46"/>
    </row>
    <row r="120" spans="2:4" ht="15.75">
      <c r="B120" s="27"/>
      <c r="C120" s="26"/>
      <c r="D120" s="46"/>
    </row>
    <row r="121" spans="2:4" ht="15.75">
      <c r="B121" s="26"/>
      <c r="C121" s="26"/>
      <c r="D121" s="46"/>
    </row>
    <row r="122" spans="2:4" ht="15.75">
      <c r="B122" s="26"/>
      <c r="C122" s="26"/>
      <c r="D122" s="46"/>
    </row>
    <row r="123" spans="2:4" ht="15.75">
      <c r="B123" s="26"/>
      <c r="C123" s="26"/>
      <c r="D123" s="46"/>
    </row>
    <row r="124" spans="2:4" ht="15.75">
      <c r="B124" s="26"/>
      <c r="C124" s="26"/>
      <c r="D124" s="46"/>
    </row>
    <row r="125" spans="2:4" ht="15.75">
      <c r="B125" s="26"/>
      <c r="C125" s="26"/>
      <c r="D125" s="46"/>
    </row>
    <row r="126" spans="2:4" ht="15.75">
      <c r="B126" s="26"/>
      <c r="C126" s="26"/>
      <c r="D126" s="46"/>
    </row>
    <row r="127" spans="2:4" ht="15.75">
      <c r="B127" s="26"/>
      <c r="C127" s="26"/>
      <c r="D127" s="46"/>
    </row>
    <row r="128" spans="2:4" ht="15.75">
      <c r="B128" s="26"/>
      <c r="C128" s="26"/>
      <c r="D128" s="46"/>
    </row>
    <row r="129" spans="2:4" ht="15.75">
      <c r="B129" s="26"/>
      <c r="C129" s="26"/>
      <c r="D129" s="46"/>
    </row>
    <row r="130" spans="2:4" ht="15.75">
      <c r="B130" s="26"/>
      <c r="C130" s="26"/>
      <c r="D130" s="46"/>
    </row>
    <row r="131" spans="2:4" ht="15.75">
      <c r="B131" s="26"/>
      <c r="C131" s="26"/>
      <c r="D131" s="46"/>
    </row>
    <row r="132" spans="2:4" ht="15.75">
      <c r="B132" s="26"/>
      <c r="C132" s="26"/>
      <c r="D132" s="46"/>
    </row>
    <row r="133" spans="2:4" ht="15.75">
      <c r="B133" s="26"/>
      <c r="C133" s="26"/>
      <c r="D133" s="46"/>
    </row>
    <row r="134" spans="2:4" ht="15.75">
      <c r="B134" s="26"/>
      <c r="C134" s="26"/>
      <c r="D134" s="46"/>
    </row>
    <row r="135" spans="2:4" ht="15.75">
      <c r="B135" s="26"/>
      <c r="C135" s="26"/>
      <c r="D135" s="46"/>
    </row>
    <row r="136" spans="2:4" ht="15.75">
      <c r="B136" s="26"/>
      <c r="C136" s="26"/>
      <c r="D136" s="46"/>
    </row>
    <row r="137" spans="2:4" ht="15.75">
      <c r="B137" s="26"/>
      <c r="C137" s="26"/>
      <c r="D137" s="46"/>
    </row>
    <row r="138" spans="2:4" ht="15.75">
      <c r="B138" s="26"/>
      <c r="C138" s="26"/>
      <c r="D138" s="46"/>
    </row>
    <row r="139" spans="2:4" ht="15.75">
      <c r="B139" s="26"/>
      <c r="C139" s="26"/>
      <c r="D139" s="46"/>
    </row>
    <row r="140" spans="2:4" ht="15.75">
      <c r="B140" s="26"/>
      <c r="C140" s="26"/>
      <c r="D140" s="46"/>
    </row>
    <row r="141" spans="2:4" ht="15.75">
      <c r="B141" s="26"/>
      <c r="C141" s="26"/>
      <c r="D141" s="46"/>
    </row>
    <row r="142" spans="2:4" ht="15.75">
      <c r="B142" s="26"/>
      <c r="C142" s="26"/>
      <c r="D142" s="46"/>
    </row>
    <row r="143" spans="2:4" ht="15.75">
      <c r="B143" s="26"/>
      <c r="C143" s="26"/>
      <c r="D143" s="46"/>
    </row>
    <row r="144" spans="2:4" ht="15.75">
      <c r="B144" s="26"/>
      <c r="C144" s="26"/>
      <c r="D144" s="46"/>
    </row>
    <row r="145" spans="2:4" ht="15.75">
      <c r="B145" s="26"/>
      <c r="C145" s="26"/>
      <c r="D145" s="46"/>
    </row>
    <row r="146" spans="2:4" ht="15.75">
      <c r="B146" s="26"/>
      <c r="C146" s="26"/>
      <c r="D146" s="46"/>
    </row>
    <row r="147" spans="2:4" ht="15.75">
      <c r="B147" s="26"/>
      <c r="C147" s="26"/>
      <c r="D147" s="46"/>
    </row>
    <row r="148" spans="2:4" ht="15.75">
      <c r="B148" s="26"/>
      <c r="C148" s="26"/>
      <c r="D148" s="46"/>
    </row>
    <row r="149" spans="2:4" ht="15.75">
      <c r="B149" s="26"/>
      <c r="C149" s="26"/>
      <c r="D149" s="46"/>
    </row>
    <row r="150" spans="2:4" ht="15.75">
      <c r="B150" s="26"/>
      <c r="C150" s="26"/>
      <c r="D150" s="46"/>
    </row>
    <row r="151" spans="2:4" ht="15.75">
      <c r="B151" s="26"/>
      <c r="C151" s="26"/>
      <c r="D151" s="46"/>
    </row>
    <row r="152" spans="2:4" ht="15.75">
      <c r="B152" s="26"/>
      <c r="C152" s="26"/>
      <c r="D152" s="46"/>
    </row>
    <row r="153" spans="2:4" ht="15.75">
      <c r="B153" s="26"/>
      <c r="C153" s="26"/>
      <c r="D153" s="46"/>
    </row>
    <row r="154" spans="2:4" ht="15.75">
      <c r="B154" s="26"/>
      <c r="C154" s="26"/>
      <c r="D154" s="46"/>
    </row>
    <row r="155" spans="2:4" ht="15.75">
      <c r="B155" s="26"/>
      <c r="C155" s="26"/>
      <c r="D155" s="46"/>
    </row>
    <row r="156" spans="2:4" ht="15.75">
      <c r="B156" s="26"/>
      <c r="C156" s="26"/>
      <c r="D156" s="46"/>
    </row>
    <row r="157" spans="2:4" ht="15.75">
      <c r="B157" s="26"/>
      <c r="C157" s="26"/>
      <c r="D157" s="46"/>
    </row>
    <row r="158" spans="2:4" ht="15.75">
      <c r="B158" s="26"/>
      <c r="C158" s="26"/>
      <c r="D158" s="46"/>
    </row>
    <row r="159" spans="2:4" ht="15.75">
      <c r="B159" s="26"/>
      <c r="C159" s="26"/>
      <c r="D159" s="46"/>
    </row>
    <row r="160" spans="2:4" ht="15.75">
      <c r="B160" s="26"/>
      <c r="C160" s="26"/>
      <c r="D160" s="46"/>
    </row>
    <row r="161" spans="2:4" ht="15.75">
      <c r="B161" s="26"/>
      <c r="C161" s="26"/>
      <c r="D161" s="46"/>
    </row>
    <row r="162" spans="2:4" ht="15.75">
      <c r="B162" s="26"/>
      <c r="C162" s="26"/>
      <c r="D162" s="46"/>
    </row>
    <row r="163" spans="2:4" ht="15.75">
      <c r="B163" s="26"/>
      <c r="C163" s="26"/>
      <c r="D163" s="46"/>
    </row>
    <row r="164" spans="2:4" ht="15.75">
      <c r="B164" s="26"/>
      <c r="C164" s="26"/>
      <c r="D164" s="46"/>
    </row>
    <row r="165" spans="2:4" ht="15.75">
      <c r="B165" s="26"/>
      <c r="C165" s="26"/>
      <c r="D165" s="46"/>
    </row>
    <row r="166" spans="2:4" ht="15.75">
      <c r="B166" s="26"/>
      <c r="C166" s="26"/>
      <c r="D166" s="46"/>
    </row>
    <row r="167" spans="2:4" ht="15.75">
      <c r="B167" s="26"/>
      <c r="C167" s="26"/>
      <c r="D167" s="46"/>
    </row>
    <row r="168" spans="2:4" ht="15.75">
      <c r="B168" s="26"/>
      <c r="C168" s="26"/>
      <c r="D168" s="46"/>
    </row>
    <row r="169" spans="2:4" ht="15.75">
      <c r="B169" s="26"/>
      <c r="C169" s="26"/>
      <c r="D169" s="46"/>
    </row>
    <row r="170" spans="2:4" ht="15.75">
      <c r="B170" s="26"/>
      <c r="C170" s="26"/>
      <c r="D170" s="46"/>
    </row>
    <row r="171" spans="2:4" ht="15.75">
      <c r="B171" s="26"/>
      <c r="C171" s="26"/>
      <c r="D171" s="46"/>
    </row>
    <row r="172" spans="2:4" ht="15.75">
      <c r="B172" s="26"/>
      <c r="C172" s="26"/>
      <c r="D172" s="46"/>
    </row>
    <row r="173" spans="2:4" ht="15.75">
      <c r="B173" s="26"/>
      <c r="C173" s="26"/>
      <c r="D173" s="46"/>
    </row>
    <row r="174" spans="2:4" ht="15.75">
      <c r="B174" s="26"/>
      <c r="C174" s="26"/>
      <c r="D174" s="46"/>
    </row>
    <row r="175" spans="2:4" ht="15.75">
      <c r="B175" s="26"/>
      <c r="C175" s="26"/>
      <c r="D175" s="46"/>
    </row>
    <row r="176" spans="2:4" ht="15.75">
      <c r="B176" s="26"/>
      <c r="C176" s="26"/>
      <c r="D176" s="46"/>
    </row>
    <row r="177" spans="2:4" ht="15.75">
      <c r="B177" s="26"/>
      <c r="C177" s="26"/>
      <c r="D177" s="46"/>
    </row>
    <row r="178" spans="2:4" ht="15.75">
      <c r="B178" s="26"/>
      <c r="C178" s="26"/>
      <c r="D178" s="46"/>
    </row>
    <row r="179" spans="2:4" ht="15.75">
      <c r="B179" s="26"/>
      <c r="C179" s="26"/>
      <c r="D179" s="46"/>
    </row>
    <row r="180" spans="2:4" ht="15.75">
      <c r="B180" s="26"/>
      <c r="C180" s="26"/>
      <c r="D180" s="46"/>
    </row>
    <row r="181" spans="2:4" ht="15.75">
      <c r="B181" s="26"/>
      <c r="C181" s="26"/>
      <c r="D181" s="46"/>
    </row>
    <row r="182" spans="2:4" ht="15.75">
      <c r="B182" s="26"/>
      <c r="C182" s="26"/>
      <c r="D182" s="46"/>
    </row>
    <row r="183" spans="2:4" ht="15.75">
      <c r="B183" s="26"/>
      <c r="C183" s="26"/>
      <c r="D183" s="46"/>
    </row>
    <row r="184" spans="2:4" ht="15.75">
      <c r="B184" s="26"/>
      <c r="C184" s="26"/>
      <c r="D184" s="46"/>
    </row>
    <row r="185" spans="2:4" ht="15.75">
      <c r="B185" s="26"/>
      <c r="C185" s="26"/>
      <c r="D185" s="46"/>
    </row>
    <row r="186" spans="2:4" ht="15.75">
      <c r="B186" s="26"/>
      <c r="C186" s="26"/>
      <c r="D186" s="46"/>
    </row>
    <row r="187" spans="2:4" ht="15.75">
      <c r="B187" s="26"/>
      <c r="C187" s="26"/>
      <c r="D187" s="46"/>
    </row>
    <row r="188" spans="2:4" ht="15.75">
      <c r="B188" s="26"/>
      <c r="C188" s="26"/>
      <c r="D188" s="46"/>
    </row>
    <row r="189" spans="2:4" ht="15.75">
      <c r="B189" s="26"/>
      <c r="C189" s="26"/>
      <c r="D189" s="46"/>
    </row>
    <row r="190" spans="2:4" ht="15.75">
      <c r="B190" s="26"/>
      <c r="C190" s="26"/>
      <c r="D190" s="46"/>
    </row>
    <row r="191" spans="2:4" ht="15.75">
      <c r="B191" s="26"/>
      <c r="C191" s="26"/>
      <c r="D191" s="46"/>
    </row>
    <row r="192" spans="2:4" ht="15.75">
      <c r="B192" s="26"/>
      <c r="C192" s="26"/>
      <c r="D192" s="46"/>
    </row>
    <row r="193" spans="2:4" ht="15.75">
      <c r="B193" s="26"/>
      <c r="C193" s="26"/>
      <c r="D193" s="46"/>
    </row>
    <row r="194" spans="2:4" ht="15.75">
      <c r="B194" s="26"/>
      <c r="C194" s="26"/>
      <c r="D194" s="46"/>
    </row>
    <row r="195" spans="2:4" ht="15.75">
      <c r="B195" s="26"/>
      <c r="C195" s="26"/>
      <c r="D195" s="46"/>
    </row>
    <row r="196" spans="2:4" ht="15.75">
      <c r="B196" s="26"/>
      <c r="C196" s="26"/>
      <c r="D196" s="46"/>
    </row>
    <row r="197" spans="2:4" ht="15.75">
      <c r="B197" s="26"/>
      <c r="C197" s="26"/>
      <c r="D197" s="46"/>
    </row>
    <row r="198" spans="2:4" ht="15.75">
      <c r="B198" s="26"/>
      <c r="C198" s="26"/>
      <c r="D198" s="46"/>
    </row>
    <row r="199" spans="2:4" ht="15.75">
      <c r="B199" s="26"/>
      <c r="C199" s="26"/>
      <c r="D199" s="46"/>
    </row>
    <row r="200" spans="2:4" ht="15.75">
      <c r="B200" s="26"/>
      <c r="C200" s="26"/>
      <c r="D200" s="46"/>
    </row>
    <row r="201" spans="2:4" ht="15.75">
      <c r="B201" s="26"/>
      <c r="C201" s="26"/>
      <c r="D201" s="46"/>
    </row>
    <row r="202" spans="2:4" ht="15.75">
      <c r="B202" s="26"/>
      <c r="C202" s="26"/>
      <c r="D202" s="46"/>
    </row>
    <row r="203" spans="2:4" ht="15.75">
      <c r="B203" s="26"/>
      <c r="C203" s="26"/>
      <c r="D203" s="46"/>
    </row>
    <row r="204" spans="2:4" ht="15.75">
      <c r="B204" s="26"/>
      <c r="C204" s="26"/>
      <c r="D204" s="46"/>
    </row>
    <row r="205" spans="2:4" ht="15.75">
      <c r="B205" s="26"/>
      <c r="C205" s="26"/>
      <c r="D205" s="46"/>
    </row>
    <row r="206" spans="2:4" ht="15.75">
      <c r="B206" s="26"/>
      <c r="C206" s="26"/>
      <c r="D206" s="46"/>
    </row>
    <row r="207" spans="2:4" ht="15.75">
      <c r="B207" s="26"/>
      <c r="C207" s="26"/>
      <c r="D207" s="46"/>
    </row>
    <row r="208" spans="2:4" ht="15.75">
      <c r="B208" s="26"/>
      <c r="C208" s="26"/>
      <c r="D208" s="46"/>
    </row>
    <row r="209" spans="2:4" ht="15.75">
      <c r="B209" s="26"/>
      <c r="C209" s="26"/>
      <c r="D209" s="46"/>
    </row>
    <row r="210" spans="2:4" ht="15.75">
      <c r="B210" s="26"/>
      <c r="C210" s="26"/>
      <c r="D210" s="46"/>
    </row>
    <row r="211" spans="2:4" ht="15.75">
      <c r="B211" s="26"/>
      <c r="C211" s="26"/>
      <c r="D211" s="46"/>
    </row>
    <row r="212" spans="2:4" ht="15.75">
      <c r="B212" s="26"/>
      <c r="C212" s="26"/>
      <c r="D212" s="46"/>
    </row>
    <row r="213" spans="2:4" ht="15.75">
      <c r="B213" s="26"/>
      <c r="C213" s="26"/>
      <c r="D213" s="46"/>
    </row>
    <row r="214" spans="2:4" ht="15.75">
      <c r="B214" s="26"/>
      <c r="C214" s="26"/>
      <c r="D214" s="46"/>
    </row>
    <row r="215" spans="2:4" ht="15.75">
      <c r="B215" s="26"/>
      <c r="C215" s="26"/>
      <c r="D215" s="46"/>
    </row>
    <row r="216" spans="2:4" ht="15.75">
      <c r="B216" s="26"/>
      <c r="C216" s="26"/>
      <c r="D216" s="46"/>
    </row>
    <row r="217" spans="2:4" ht="15.75">
      <c r="B217" s="26"/>
      <c r="C217" s="26"/>
      <c r="D217" s="46"/>
    </row>
    <row r="218" spans="2:4" ht="15.75">
      <c r="B218" s="26"/>
      <c r="C218" s="26"/>
      <c r="D218" s="46"/>
    </row>
    <row r="219" spans="2:4" ht="15.75">
      <c r="B219" s="26"/>
      <c r="C219" s="26"/>
      <c r="D219" s="46"/>
    </row>
    <row r="220" spans="2:4" ht="15.75">
      <c r="B220" s="26"/>
      <c r="C220" s="26"/>
      <c r="D220" s="46"/>
    </row>
    <row r="221" spans="2:4" ht="15.75">
      <c r="B221" s="26"/>
      <c r="C221" s="26"/>
      <c r="D221" s="46"/>
    </row>
    <row r="222" spans="2:4" ht="15.75">
      <c r="B222" s="26"/>
      <c r="C222" s="26"/>
      <c r="D222" s="46"/>
    </row>
    <row r="223" spans="2:4" ht="15.75">
      <c r="B223" s="26"/>
      <c r="C223" s="26"/>
      <c r="D223" s="46"/>
    </row>
    <row r="224" spans="2:4" ht="15.75">
      <c r="B224" s="26"/>
      <c r="C224" s="26"/>
      <c r="D224" s="46"/>
    </row>
    <row r="225" spans="2:4" ht="15.75">
      <c r="B225" s="26"/>
      <c r="C225" s="26"/>
      <c r="D225" s="46"/>
    </row>
    <row r="226" spans="2:4" ht="15.75">
      <c r="B226" s="26"/>
      <c r="C226" s="26"/>
      <c r="D226" s="46"/>
    </row>
    <row r="227" spans="2:4" ht="15.75">
      <c r="B227" s="26"/>
      <c r="C227" s="26"/>
      <c r="D227" s="46"/>
    </row>
    <row r="228" spans="2:4" ht="15.75">
      <c r="B228" s="26"/>
      <c r="C228" s="26"/>
      <c r="D228" s="46"/>
    </row>
    <row r="229" spans="2:4" ht="15.75">
      <c r="B229" s="26"/>
      <c r="C229" s="26"/>
      <c r="D229" s="46"/>
    </row>
    <row r="230" spans="2:4" ht="15.75">
      <c r="B230" s="26"/>
      <c r="C230" s="26"/>
      <c r="D230" s="46"/>
    </row>
    <row r="231" spans="2:4" ht="15.75">
      <c r="B231" s="26"/>
      <c r="C231" s="26"/>
      <c r="D231" s="46"/>
    </row>
    <row r="232" spans="2:4" ht="15.75">
      <c r="B232" s="26"/>
      <c r="C232" s="26"/>
      <c r="D232" s="46"/>
    </row>
    <row r="233" spans="2:4" ht="15.75">
      <c r="B233" s="26"/>
      <c r="C233" s="26"/>
      <c r="D233" s="46"/>
    </row>
    <row r="234" spans="2:4" ht="15.75">
      <c r="B234" s="26"/>
      <c r="C234" s="26"/>
      <c r="D234" s="46"/>
    </row>
    <row r="235" spans="2:4" ht="15.75">
      <c r="B235" s="26"/>
      <c r="C235" s="26"/>
      <c r="D235" s="46"/>
    </row>
    <row r="236" spans="2:4" ht="15.75">
      <c r="B236" s="26"/>
      <c r="C236" s="26"/>
      <c r="D236" s="46"/>
    </row>
    <row r="237" spans="2:4" ht="15.75">
      <c r="B237" s="26"/>
      <c r="C237" s="26"/>
      <c r="D237" s="46"/>
    </row>
    <row r="238" spans="2:4" ht="15.75">
      <c r="B238" s="26"/>
      <c r="C238" s="26"/>
      <c r="D238" s="46"/>
    </row>
    <row r="239" spans="2:4" ht="15.75">
      <c r="B239" s="26"/>
      <c r="C239" s="26"/>
      <c r="D239" s="46"/>
    </row>
    <row r="240" spans="2:4" ht="15.75">
      <c r="B240" s="26"/>
      <c r="C240" s="26"/>
      <c r="D240" s="46"/>
    </row>
    <row r="241" spans="2:4" ht="15.75">
      <c r="B241" s="26"/>
      <c r="C241" s="26"/>
      <c r="D241" s="46"/>
    </row>
    <row r="242" spans="2:4" ht="15.75">
      <c r="B242" s="26"/>
      <c r="C242" s="26"/>
      <c r="D242" s="46"/>
    </row>
    <row r="243" spans="2:4" ht="15.75">
      <c r="B243" s="26"/>
      <c r="C243" s="26"/>
      <c r="D243" s="46"/>
    </row>
    <row r="244" spans="2:4" ht="15.75">
      <c r="B244" s="26"/>
      <c r="C244" s="26"/>
      <c r="D244" s="46"/>
    </row>
    <row r="245" spans="2:4" ht="15.75">
      <c r="B245" s="26"/>
      <c r="C245" s="26"/>
      <c r="D245" s="46"/>
    </row>
    <row r="246" spans="2:4" ht="15.75">
      <c r="B246" s="26"/>
      <c r="C246" s="26"/>
      <c r="D246" s="46"/>
    </row>
    <row r="247" spans="2:4" ht="15.75">
      <c r="B247" s="26"/>
      <c r="C247" s="26"/>
      <c r="D247" s="46"/>
    </row>
    <row r="248" spans="2:4" ht="15.75">
      <c r="B248" s="26"/>
      <c r="C248" s="26"/>
      <c r="D248" s="46"/>
    </row>
    <row r="249" spans="2:4" ht="15.75">
      <c r="B249" s="26"/>
      <c r="C249" s="26"/>
      <c r="D249" s="46"/>
    </row>
    <row r="250" spans="2:4" ht="15.75">
      <c r="B250" s="26"/>
      <c r="C250" s="26"/>
      <c r="D250" s="46"/>
    </row>
    <row r="251" spans="2:4" ht="15.75">
      <c r="B251" s="26"/>
      <c r="C251" s="26"/>
      <c r="D251" s="46"/>
    </row>
    <row r="252" spans="2:4" ht="15.75">
      <c r="B252" s="26"/>
      <c r="C252" s="26"/>
      <c r="D252" s="46"/>
    </row>
    <row r="253" spans="2:4" ht="15.75">
      <c r="B253" s="26"/>
      <c r="C253" s="26"/>
      <c r="D253" s="46"/>
    </row>
    <row r="254" spans="2:4" ht="15.75">
      <c r="B254" s="26"/>
      <c r="C254" s="26"/>
      <c r="D254" s="46"/>
    </row>
    <row r="255" spans="2:4" ht="15.75">
      <c r="B255" s="26"/>
      <c r="C255" s="26"/>
      <c r="D255" s="46"/>
    </row>
    <row r="256" spans="2:4" ht="15.75">
      <c r="B256" s="26"/>
      <c r="C256" s="26"/>
      <c r="D256" s="46"/>
    </row>
    <row r="257" spans="2:4" ht="15.75">
      <c r="B257" s="26"/>
      <c r="C257" s="26"/>
      <c r="D257" s="46"/>
    </row>
    <row r="258" spans="2:4" ht="15.75">
      <c r="B258" s="26"/>
      <c r="C258" s="26"/>
      <c r="D258" s="46"/>
    </row>
    <row r="259" spans="2:4" ht="15.75">
      <c r="B259" s="26"/>
      <c r="C259" s="26"/>
      <c r="D259" s="46"/>
    </row>
    <row r="260" spans="2:4" ht="15.75">
      <c r="B260" s="26"/>
      <c r="C260" s="26"/>
      <c r="D260" s="46"/>
    </row>
    <row r="261" spans="2:4" ht="15.75">
      <c r="B261" s="26"/>
      <c r="C261" s="26"/>
      <c r="D261" s="46"/>
    </row>
    <row r="262" spans="2:4" ht="15.75">
      <c r="B262" s="26"/>
      <c r="C262" s="26"/>
      <c r="D262" s="46"/>
    </row>
    <row r="263" spans="2:4" ht="15.75">
      <c r="B263" s="26"/>
      <c r="C263" s="26"/>
      <c r="D263" s="46"/>
    </row>
    <row r="264" spans="2:4" ht="15.75">
      <c r="B264" s="26"/>
      <c r="C264" s="26"/>
      <c r="D264" s="46"/>
    </row>
    <row r="265" spans="2:4" ht="15.75">
      <c r="B265" s="26"/>
      <c r="C265" s="26"/>
      <c r="D265" s="46"/>
    </row>
    <row r="266" spans="2:4" ht="15.75">
      <c r="B266" s="26"/>
      <c r="C266" s="26"/>
      <c r="D266" s="46"/>
    </row>
    <row r="267" spans="2:4" ht="15.75">
      <c r="B267" s="26"/>
      <c r="C267" s="26"/>
      <c r="D267" s="46"/>
    </row>
    <row r="268" spans="2:4" ht="15.75">
      <c r="B268" s="26"/>
      <c r="C268" s="26"/>
      <c r="D268" s="46"/>
    </row>
    <row r="269" spans="2:4" ht="15.75">
      <c r="B269" s="26"/>
      <c r="C269" s="26"/>
      <c r="D269" s="46"/>
    </row>
    <row r="270" spans="2:4" ht="15.75">
      <c r="B270" s="26"/>
      <c r="C270" s="26"/>
      <c r="D270" s="46"/>
    </row>
    <row r="271" spans="2:4" ht="15.75">
      <c r="B271" s="26"/>
      <c r="C271" s="26"/>
      <c r="D271" s="46"/>
    </row>
    <row r="272" spans="2:4" ht="15.75">
      <c r="B272" s="26"/>
      <c r="C272" s="26"/>
      <c r="D272" s="46"/>
    </row>
    <row r="273" spans="2:4" ht="15.75">
      <c r="B273" s="26"/>
      <c r="C273" s="26"/>
      <c r="D273" s="46"/>
    </row>
    <row r="274" spans="2:4" ht="15.75">
      <c r="B274" s="26"/>
      <c r="C274" s="26"/>
      <c r="D274" s="46"/>
    </row>
    <row r="275" spans="2:4" ht="15.75">
      <c r="B275" s="26"/>
      <c r="C275" s="26"/>
      <c r="D275" s="46"/>
    </row>
    <row r="276" spans="2:4" ht="15.75">
      <c r="B276" s="26"/>
      <c r="C276" s="26"/>
      <c r="D276" s="46"/>
    </row>
    <row r="277" spans="2:4" ht="15.75">
      <c r="B277" s="26"/>
      <c r="C277" s="26"/>
      <c r="D277" s="46"/>
    </row>
    <row r="278" spans="2:4" ht="15.75">
      <c r="B278" s="26"/>
      <c r="C278" s="26"/>
      <c r="D278" s="46"/>
    </row>
    <row r="279" spans="2:4" ht="15.75">
      <c r="B279" s="26"/>
      <c r="C279" s="26"/>
      <c r="D279" s="46"/>
    </row>
    <row r="280" spans="2:4" ht="15.75">
      <c r="B280" s="26"/>
      <c r="C280" s="26"/>
      <c r="D280" s="46"/>
    </row>
    <row r="281" spans="2:4" ht="15.75">
      <c r="B281" s="26"/>
      <c r="C281" s="26"/>
      <c r="D281" s="46"/>
    </row>
    <row r="282" spans="2:4" ht="15.75">
      <c r="B282" s="26"/>
      <c r="C282" s="26"/>
      <c r="D282" s="46"/>
    </row>
    <row r="283" spans="2:4" ht="15.75">
      <c r="B283" s="26"/>
      <c r="C283" s="26"/>
      <c r="D283" s="46"/>
    </row>
    <row r="284" spans="2:4" ht="15.75">
      <c r="B284" s="26"/>
      <c r="C284" s="26"/>
      <c r="D284" s="46"/>
    </row>
    <row r="285" spans="2:4" ht="15.75">
      <c r="B285" s="26"/>
      <c r="C285" s="26"/>
      <c r="D285" s="46"/>
    </row>
    <row r="286" spans="2:4" ht="15.75">
      <c r="B286" s="26"/>
      <c r="C286" s="26"/>
      <c r="D286" s="46"/>
    </row>
    <row r="287" spans="2:4" ht="15.75">
      <c r="B287" s="26"/>
      <c r="C287" s="26"/>
      <c r="D287" s="46"/>
    </row>
    <row r="288" spans="2:4" ht="15.75">
      <c r="B288" s="26"/>
      <c r="C288" s="26"/>
      <c r="D288" s="46"/>
    </row>
    <row r="289" spans="2:4" ht="15.75">
      <c r="B289" s="26"/>
      <c r="C289" s="26"/>
      <c r="D289" s="46"/>
    </row>
    <row r="290" spans="2:4" ht="15.75">
      <c r="B290" s="26"/>
      <c r="C290" s="26"/>
      <c r="D290" s="46"/>
    </row>
    <row r="291" spans="2:4" ht="15.75">
      <c r="B291" s="26"/>
      <c r="C291" s="26"/>
      <c r="D291" s="46"/>
    </row>
    <row r="292" spans="2:4" ht="15.75">
      <c r="B292" s="26"/>
      <c r="C292" s="26"/>
      <c r="D292" s="46"/>
    </row>
    <row r="293" spans="2:4" ht="15.75">
      <c r="B293" s="26"/>
      <c r="C293" s="26"/>
      <c r="D293" s="46"/>
    </row>
    <row r="294" spans="2:4" ht="15.75">
      <c r="B294" s="26"/>
      <c r="C294" s="26"/>
      <c r="D294" s="46"/>
    </row>
    <row r="295" spans="2:4" ht="15.75">
      <c r="B295" s="26"/>
      <c r="C295" s="26"/>
      <c r="D295" s="46"/>
    </row>
    <row r="296" spans="2:4" ht="15.75">
      <c r="B296" s="26"/>
      <c r="C296" s="26"/>
      <c r="D296" s="46"/>
    </row>
    <row r="297" spans="2:4" ht="15.75">
      <c r="B297" s="26"/>
      <c r="C297" s="26"/>
      <c r="D297" s="46"/>
    </row>
    <row r="298" spans="2:4" ht="15.75">
      <c r="B298" s="26"/>
      <c r="C298" s="26"/>
      <c r="D298" s="46"/>
    </row>
    <row r="299" spans="2:4" ht="15.75">
      <c r="B299" s="26"/>
      <c r="C299" s="26"/>
      <c r="D299" s="46"/>
    </row>
    <row r="300" spans="2:4" ht="15.75">
      <c r="B300" s="26"/>
      <c r="C300" s="26"/>
      <c r="D300" s="46"/>
    </row>
    <row r="301" spans="2:4" ht="15.75">
      <c r="B301" s="26"/>
      <c r="C301" s="26"/>
      <c r="D301" s="46"/>
    </row>
    <row r="302" spans="2:4" ht="15.75">
      <c r="B302" s="26"/>
      <c r="C302" s="26"/>
      <c r="D302" s="46"/>
    </row>
    <row r="303" spans="2:4" ht="15.75">
      <c r="B303" s="26"/>
      <c r="C303" s="26"/>
      <c r="D303" s="46"/>
    </row>
    <row r="304" spans="2:4" ht="15.75">
      <c r="B304" s="26"/>
      <c r="C304" s="26"/>
      <c r="D304" s="46"/>
    </row>
    <row r="305" spans="2:4" ht="15.75">
      <c r="B305" s="26"/>
      <c r="C305" s="26"/>
      <c r="D305" s="46"/>
    </row>
    <row r="306" spans="2:4" ht="15.75">
      <c r="B306" s="26"/>
      <c r="C306" s="26"/>
      <c r="D306" s="46"/>
    </row>
    <row r="307" spans="2:4" ht="15.75">
      <c r="B307" s="26"/>
      <c r="C307" s="26"/>
      <c r="D307" s="46"/>
    </row>
    <row r="308" spans="2:4" ht="15.75">
      <c r="B308" s="26"/>
      <c r="C308" s="26"/>
      <c r="D308" s="46"/>
    </row>
    <row r="309" spans="2:4" ht="15.75">
      <c r="B309" s="26"/>
      <c r="C309" s="26"/>
      <c r="D309" s="46"/>
    </row>
    <row r="310" spans="2:4" ht="15.75">
      <c r="B310" s="26"/>
      <c r="C310" s="26"/>
      <c r="D310" s="46"/>
    </row>
    <row r="311" spans="2:4" ht="15.75">
      <c r="B311" s="26"/>
      <c r="C311" s="26"/>
      <c r="D311" s="46"/>
    </row>
    <row r="312" spans="2:4" ht="15.75">
      <c r="B312" s="26"/>
      <c r="C312" s="26"/>
      <c r="D312" s="46"/>
    </row>
    <row r="313" spans="2:4" ht="15.75">
      <c r="B313" s="26"/>
      <c r="C313" s="26"/>
      <c r="D313" s="46"/>
    </row>
    <row r="314" spans="2:4" ht="15.75">
      <c r="B314" s="26"/>
      <c r="C314" s="26"/>
      <c r="D314" s="46"/>
    </row>
    <row r="315" spans="2:4" ht="15.75">
      <c r="B315" s="26"/>
      <c r="C315" s="26"/>
      <c r="D315" s="46"/>
    </row>
    <row r="316" spans="2:4" ht="15.75">
      <c r="B316" s="26"/>
      <c r="C316" s="26"/>
      <c r="D316" s="46"/>
    </row>
    <row r="317" spans="2:4" ht="15.75">
      <c r="B317" s="26"/>
      <c r="C317" s="26"/>
      <c r="D317" s="46"/>
    </row>
    <row r="318" spans="2:4" ht="15.75">
      <c r="B318" s="26"/>
      <c r="C318" s="26"/>
      <c r="D318" s="46"/>
    </row>
    <row r="319" spans="2:4" ht="15.75">
      <c r="B319" s="26"/>
      <c r="C319" s="26"/>
      <c r="D319" s="46"/>
    </row>
    <row r="320" spans="2:4" ht="15.75">
      <c r="B320" s="26"/>
      <c r="C320" s="26"/>
      <c r="D320" s="46"/>
    </row>
    <row r="321" spans="2:4" ht="15.75">
      <c r="B321" s="26"/>
      <c r="C321" s="26"/>
      <c r="D321" s="46"/>
    </row>
    <row r="322" spans="2:4" ht="15.75">
      <c r="B322" s="26"/>
      <c r="C322" s="26"/>
      <c r="D322" s="46"/>
    </row>
    <row r="323" spans="2:4" ht="15.75">
      <c r="B323" s="26"/>
      <c r="C323" s="26"/>
      <c r="D323" s="46"/>
    </row>
    <row r="324" spans="2:4" ht="15.75">
      <c r="B324" s="26"/>
      <c r="C324" s="26"/>
      <c r="D324" s="46"/>
    </row>
    <row r="325" spans="2:4" ht="15.75">
      <c r="B325" s="26"/>
      <c r="C325" s="26"/>
      <c r="D325" s="46"/>
    </row>
    <row r="326" spans="2:4" ht="15.75">
      <c r="B326" s="26"/>
      <c r="C326" s="26"/>
      <c r="D326" s="46"/>
    </row>
    <row r="327" spans="2:4" ht="15.75">
      <c r="B327" s="26"/>
      <c r="C327" s="26"/>
      <c r="D327" s="46"/>
    </row>
    <row r="328" spans="2:4" ht="15.75">
      <c r="B328" s="26"/>
      <c r="C328" s="26"/>
      <c r="D328" s="46"/>
    </row>
    <row r="329" spans="2:4" ht="15.75">
      <c r="B329" s="26"/>
      <c r="C329" s="26"/>
      <c r="D329" s="46"/>
    </row>
    <row r="330" spans="2:4" ht="15.75">
      <c r="B330" s="26"/>
      <c r="C330" s="26"/>
      <c r="D330" s="46"/>
    </row>
    <row r="331" spans="2:4" ht="15.75">
      <c r="B331" s="26"/>
      <c r="C331" s="26"/>
      <c r="D331" s="46"/>
    </row>
    <row r="332" spans="2:4" ht="15.75">
      <c r="B332" s="26"/>
      <c r="C332" s="26"/>
      <c r="D332" s="46"/>
    </row>
    <row r="333" spans="2:4" ht="15.75">
      <c r="B333" s="26"/>
      <c r="C333" s="26"/>
      <c r="D333" s="46"/>
    </row>
    <row r="334" spans="2:4" ht="15.75">
      <c r="B334" s="26"/>
      <c r="C334" s="26"/>
      <c r="D334" s="46"/>
    </row>
    <row r="335" spans="2:4" ht="15.75">
      <c r="B335" s="26"/>
      <c r="C335" s="26"/>
      <c r="D335" s="46"/>
    </row>
    <row r="336" spans="2:4" ht="15.75">
      <c r="B336" s="26"/>
      <c r="C336" s="26"/>
      <c r="D336" s="46"/>
    </row>
    <row r="337" spans="2:4" ht="15.75">
      <c r="B337" s="26"/>
      <c r="C337" s="26"/>
      <c r="D337" s="46"/>
    </row>
    <row r="338" spans="2:4" ht="15.75">
      <c r="B338" s="26"/>
      <c r="C338" s="26"/>
      <c r="D338" s="46"/>
    </row>
    <row r="339" spans="2:4" ht="15.75">
      <c r="B339" s="26"/>
      <c r="C339" s="26"/>
      <c r="D339" s="46"/>
    </row>
    <row r="340" spans="2:4" ht="15.75">
      <c r="B340" s="26"/>
      <c r="C340" s="26"/>
      <c r="D340" s="46"/>
    </row>
    <row r="341" spans="2:4" ht="15.75">
      <c r="B341" s="26"/>
      <c r="C341" s="26"/>
      <c r="D341" s="46"/>
    </row>
    <row r="342" spans="2:4" ht="15.75">
      <c r="B342" s="26"/>
      <c r="C342" s="26"/>
      <c r="D342" s="46"/>
    </row>
    <row r="343" spans="2:4" ht="15.75">
      <c r="B343" s="26"/>
      <c r="C343" s="26"/>
      <c r="D343" s="46"/>
    </row>
    <row r="344" spans="2:4" ht="15.75">
      <c r="B344" s="26"/>
      <c r="C344" s="26"/>
      <c r="D344" s="46"/>
    </row>
    <row r="345" spans="2:4" ht="15.75">
      <c r="B345" s="26"/>
      <c r="C345" s="26"/>
      <c r="D345" s="46"/>
    </row>
    <row r="346" spans="2:4" ht="15.75">
      <c r="B346" s="26"/>
      <c r="C346" s="26"/>
      <c r="D346" s="46"/>
    </row>
    <row r="347" spans="2:4" ht="15.75">
      <c r="B347" s="26"/>
      <c r="C347" s="26"/>
      <c r="D347" s="46"/>
    </row>
    <row r="348" spans="2:4" ht="15.75">
      <c r="B348" s="26"/>
      <c r="C348" s="26"/>
      <c r="D348" s="46"/>
    </row>
    <row r="349" spans="2:4" ht="15.75">
      <c r="B349" s="26"/>
      <c r="C349" s="26"/>
      <c r="D349" s="46"/>
    </row>
    <row r="350" spans="2:4" ht="15.75">
      <c r="B350" s="26"/>
      <c r="C350" s="26"/>
      <c r="D350" s="46"/>
    </row>
    <row r="351" spans="2:4" ht="15.75">
      <c r="B351" s="26"/>
      <c r="C351" s="26"/>
      <c r="D351" s="46"/>
    </row>
    <row r="352" spans="2:4" ht="15.75">
      <c r="B352" s="26"/>
      <c r="C352" s="26"/>
      <c r="D352" s="46"/>
    </row>
    <row r="353" spans="2:4" ht="15.75">
      <c r="B353" s="26"/>
      <c r="C353" s="26"/>
      <c r="D353" s="46"/>
    </row>
    <row r="354" spans="2:4" ht="15.75">
      <c r="B354" s="26"/>
      <c r="C354" s="26"/>
      <c r="D354" s="46"/>
    </row>
    <row r="355" spans="2:4" ht="15.75">
      <c r="B355" s="26"/>
      <c r="C355" s="26"/>
      <c r="D355" s="46"/>
    </row>
    <row r="356" spans="2:4" ht="15.75">
      <c r="B356" s="26"/>
      <c r="C356" s="26"/>
      <c r="D356" s="46"/>
    </row>
    <row r="357" spans="2:4" ht="15.75">
      <c r="B357" s="26"/>
      <c r="C357" s="26"/>
      <c r="D357" s="46"/>
    </row>
    <row r="358" spans="2:4" ht="15.75">
      <c r="B358" s="26"/>
      <c r="C358" s="26"/>
      <c r="D358" s="46"/>
    </row>
    <row r="359" spans="2:4" ht="15.75">
      <c r="B359" s="26"/>
      <c r="C359" s="26"/>
      <c r="D359" s="46"/>
    </row>
    <row r="360" spans="2:4" ht="15.75">
      <c r="B360" s="26"/>
      <c r="C360" s="26"/>
      <c r="D360" s="46"/>
    </row>
    <row r="361" spans="2:4" ht="15.75">
      <c r="B361" s="26"/>
      <c r="C361" s="26"/>
      <c r="D361" s="46"/>
    </row>
    <row r="362" spans="2:4" ht="15.75">
      <c r="B362" s="26"/>
      <c r="C362" s="26"/>
      <c r="D362" s="46"/>
    </row>
    <row r="363" spans="2:4" ht="15.75">
      <c r="B363" s="26"/>
      <c r="C363" s="26"/>
      <c r="D363" s="46"/>
    </row>
    <row r="364" spans="2:4" ht="15.75">
      <c r="B364" s="26"/>
      <c r="C364" s="26"/>
      <c r="D364" s="46"/>
    </row>
    <row r="365" spans="2:4" ht="15.75">
      <c r="B365" s="26"/>
      <c r="C365" s="26"/>
      <c r="D365" s="46"/>
    </row>
    <row r="366" spans="2:4" ht="15.75">
      <c r="B366" s="26"/>
      <c r="C366" s="26"/>
      <c r="D366" s="46"/>
    </row>
    <row r="367" spans="2:4" ht="15.75">
      <c r="B367" s="26"/>
      <c r="C367" s="26"/>
      <c r="D367" s="46"/>
    </row>
    <row r="368" spans="2:4" ht="15.75">
      <c r="B368" s="26"/>
      <c r="C368" s="26"/>
      <c r="D368" s="46"/>
    </row>
    <row r="369" spans="2:4" ht="15.75">
      <c r="B369" s="26"/>
      <c r="C369" s="26"/>
      <c r="D369" s="46"/>
    </row>
    <row r="370" spans="2:4" ht="15.75">
      <c r="B370" s="26"/>
      <c r="C370" s="26"/>
      <c r="D370" s="46"/>
    </row>
    <row r="371" spans="2:4" ht="15.75">
      <c r="B371" s="26"/>
      <c r="C371" s="26"/>
      <c r="D371" s="46"/>
    </row>
    <row r="372" spans="2:4" ht="15.75">
      <c r="B372" s="26"/>
      <c r="C372" s="26"/>
      <c r="D372" s="46"/>
    </row>
    <row r="373" spans="2:4" ht="15.75">
      <c r="B373" s="26"/>
      <c r="C373" s="26"/>
      <c r="D373" s="46"/>
    </row>
    <row r="374" spans="2:4" ht="15.75">
      <c r="B374" s="26"/>
      <c r="C374" s="26"/>
      <c r="D374" s="46"/>
    </row>
    <row r="375" spans="2:4" ht="15.75">
      <c r="B375" s="26"/>
      <c r="C375" s="26"/>
      <c r="D375" s="46"/>
    </row>
    <row r="376" spans="2:4" ht="15.75">
      <c r="B376" s="26"/>
      <c r="C376" s="26"/>
      <c r="D376" s="46"/>
    </row>
    <row r="377" spans="2:4" ht="15.75">
      <c r="B377" s="26"/>
      <c r="C377" s="26"/>
      <c r="D377" s="46"/>
    </row>
    <row r="378" spans="2:4" ht="15.75">
      <c r="B378" s="26"/>
      <c r="C378" s="26"/>
      <c r="D378" s="46"/>
    </row>
    <row r="379" spans="2:4" ht="15.75">
      <c r="B379" s="26"/>
      <c r="C379" s="26"/>
      <c r="D379" s="46"/>
    </row>
    <row r="380" spans="2:4" ht="15.75">
      <c r="B380" s="26"/>
      <c r="C380" s="26"/>
      <c r="D380" s="46"/>
    </row>
    <row r="381" spans="2:4" ht="15.75">
      <c r="B381" s="26"/>
      <c r="C381" s="26"/>
      <c r="D381" s="46"/>
    </row>
    <row r="382" spans="2:4" ht="15.75">
      <c r="B382" s="26"/>
      <c r="C382" s="26"/>
      <c r="D382" s="46"/>
    </row>
    <row r="383" spans="2:4" ht="15.75">
      <c r="B383" s="26"/>
      <c r="C383" s="26"/>
      <c r="D383" s="46"/>
    </row>
    <row r="384" spans="2:4" ht="15.75">
      <c r="B384" s="26"/>
      <c r="C384" s="26"/>
      <c r="D384" s="46"/>
    </row>
    <row r="385" spans="2:4" ht="15.75">
      <c r="B385" s="26"/>
      <c r="C385" s="26"/>
      <c r="D385" s="46"/>
    </row>
    <row r="386" spans="2:4" ht="15.75">
      <c r="B386" s="26"/>
      <c r="C386" s="26"/>
      <c r="D386" s="46"/>
    </row>
    <row r="387" spans="2:4" ht="15.75">
      <c r="B387" s="26"/>
      <c r="C387" s="26"/>
      <c r="D387" s="46"/>
    </row>
    <row r="388" spans="2:4" ht="15.75">
      <c r="B388" s="26"/>
      <c r="C388" s="26"/>
      <c r="D388" s="46"/>
    </row>
    <row r="389" spans="2:4" ht="15.75">
      <c r="B389" s="26"/>
      <c r="C389" s="26"/>
      <c r="D389" s="46"/>
    </row>
    <row r="390" spans="2:4" ht="15.75">
      <c r="B390" s="26"/>
      <c r="C390" s="26"/>
      <c r="D390" s="46"/>
    </row>
    <row r="391" spans="2:4" ht="15.75">
      <c r="B391" s="26"/>
      <c r="C391" s="26"/>
      <c r="D391" s="46"/>
    </row>
    <row r="392" spans="2:4" ht="15.75">
      <c r="B392" s="26"/>
      <c r="C392" s="26"/>
      <c r="D392" s="46"/>
    </row>
    <row r="393" spans="2:4" ht="15.75">
      <c r="B393" s="26"/>
      <c r="C393" s="26"/>
      <c r="D393" s="46"/>
    </row>
    <row r="394" spans="2:4" ht="15.75">
      <c r="B394" s="26"/>
      <c r="C394" s="26"/>
      <c r="D394" s="46"/>
    </row>
    <row r="395" spans="2:4" ht="15.75">
      <c r="B395" s="26"/>
      <c r="C395" s="26"/>
      <c r="D395" s="46"/>
    </row>
    <row r="396" spans="2:4" ht="15.75">
      <c r="B396" s="26"/>
      <c r="C396" s="26"/>
      <c r="D396" s="46"/>
    </row>
    <row r="397" spans="2:4" ht="15.75">
      <c r="B397" s="26"/>
      <c r="C397" s="26"/>
      <c r="D397" s="46"/>
    </row>
    <row r="398" spans="2:4" ht="15.75">
      <c r="B398" s="26"/>
      <c r="C398" s="26"/>
      <c r="D398" s="46"/>
    </row>
    <row r="399" spans="2:4" ht="15.75">
      <c r="B399" s="26"/>
      <c r="C399" s="26"/>
      <c r="D399" s="46"/>
    </row>
    <row r="400" spans="2:4" ht="15.75">
      <c r="B400" s="26"/>
      <c r="C400" s="26"/>
      <c r="D400" s="46"/>
    </row>
    <row r="401" spans="2:4" ht="15.75">
      <c r="B401" s="26"/>
      <c r="C401" s="26"/>
      <c r="D401" s="46"/>
    </row>
    <row r="402" spans="2:4" ht="15.75">
      <c r="B402" s="26"/>
      <c r="C402" s="26"/>
      <c r="D402" s="46"/>
    </row>
    <row r="403" spans="2:4" ht="15.75">
      <c r="B403" s="26"/>
      <c r="C403" s="26"/>
      <c r="D403" s="46"/>
    </row>
    <row r="404" spans="2:4" ht="15.75">
      <c r="B404" s="26"/>
      <c r="C404" s="26"/>
      <c r="D404" s="46"/>
    </row>
    <row r="405" spans="2:4" ht="15.75">
      <c r="B405" s="26"/>
      <c r="C405" s="26"/>
      <c r="D405" s="46"/>
    </row>
    <row r="406" spans="2:4" ht="15.75">
      <c r="B406" s="26"/>
      <c r="C406" s="26"/>
      <c r="D406" s="46"/>
    </row>
    <row r="407" spans="2:4" ht="15.75">
      <c r="B407" s="26"/>
      <c r="C407" s="26"/>
      <c r="D407" s="46"/>
    </row>
    <row r="408" spans="2:4" ht="15.75">
      <c r="B408" s="26"/>
      <c r="C408" s="26"/>
      <c r="D408" s="46"/>
    </row>
    <row r="409" spans="2:4" ht="15.75">
      <c r="B409" s="26"/>
      <c r="C409" s="26"/>
      <c r="D409" s="46"/>
    </row>
    <row r="410" spans="2:4" ht="15.75">
      <c r="B410" s="26"/>
      <c r="C410" s="26"/>
      <c r="D410" s="46"/>
    </row>
    <row r="411" spans="2:4" ht="15.75">
      <c r="B411" s="26"/>
      <c r="C411" s="26"/>
      <c r="D411" s="46"/>
    </row>
    <row r="412" spans="2:4" ht="15.75">
      <c r="B412" s="26"/>
      <c r="C412" s="26"/>
      <c r="D412" s="46"/>
    </row>
    <row r="413" spans="2:4" ht="15.75">
      <c r="B413" s="26"/>
      <c r="C413" s="26"/>
      <c r="D413" s="46"/>
    </row>
    <row r="414" spans="2:4" ht="15.75">
      <c r="B414" s="26"/>
      <c r="C414" s="26"/>
      <c r="D414" s="46"/>
    </row>
  </sheetData>
  <sheetProtection/>
  <mergeCells count="21">
    <mergeCell ref="D47:D49"/>
    <mergeCell ref="B47:B49"/>
    <mergeCell ref="B1:D1"/>
    <mergeCell ref="B2:D2"/>
    <mergeCell ref="B3:D3"/>
    <mergeCell ref="B4:D4"/>
    <mergeCell ref="A6:D6"/>
    <mergeCell ref="A44:A46"/>
    <mergeCell ref="B44:B46"/>
    <mergeCell ref="C50:C53"/>
    <mergeCell ref="D50:D53"/>
    <mergeCell ref="A47:A49"/>
    <mergeCell ref="C44:C46"/>
    <mergeCell ref="D44:D46"/>
    <mergeCell ref="A50:A53"/>
    <mergeCell ref="B50:B53"/>
    <mergeCell ref="C47:C49"/>
    <mergeCell ref="A54:A55"/>
    <mergeCell ref="B54:B55"/>
    <mergeCell ref="C54:C55"/>
    <mergeCell ref="D54:D55"/>
  </mergeCells>
  <printOptions/>
  <pageMargins left="1.1811023622047245" right="0.1968503937007874" top="0.2362204724409449" bottom="0.35433070866141736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Даниловских Альбина Михайловна</cp:lastModifiedBy>
  <cp:lastPrinted>2014-01-10T09:44:07Z</cp:lastPrinted>
  <dcterms:created xsi:type="dcterms:W3CDTF">2013-10-25T10:02:44Z</dcterms:created>
  <dcterms:modified xsi:type="dcterms:W3CDTF">2015-02-11T05:52:01Z</dcterms:modified>
  <cp:category/>
  <cp:version/>
  <cp:contentType/>
  <cp:contentStatus/>
</cp:coreProperties>
</file>