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-pravo2\Desktop\Совет на\Материал на заседание СД\39 25.12.2023\"/>
    </mc:Choice>
  </mc:AlternateContent>
  <bookViews>
    <workbookView xWindow="-120" yWindow="-120" windowWidth="25440" windowHeight="15390" activeTab="1"/>
  </bookViews>
  <sheets>
    <sheet name="2024 год" sheetId="1" r:id="rId1"/>
    <sheet name="2025-2026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2" l="1"/>
  <c r="I17" i="2"/>
  <c r="F17" i="2"/>
  <c r="B17" i="2"/>
  <c r="F11" i="2"/>
  <c r="B11" i="2"/>
  <c r="B17" i="1"/>
  <c r="C17" i="1"/>
  <c r="B11" i="1"/>
  <c r="F15" i="2"/>
  <c r="B15" i="2"/>
  <c r="E17" i="1"/>
  <c r="B15" i="1"/>
  <c r="G17" i="2"/>
  <c r="F16" i="2"/>
  <c r="F14" i="2"/>
  <c r="F13" i="2"/>
  <c r="F12" i="2"/>
  <c r="C17" i="2"/>
  <c r="B16" i="2"/>
  <c r="B14" i="2"/>
  <c r="B13" i="2"/>
  <c r="B12" i="2"/>
  <c r="B16" i="1"/>
  <c r="B14" i="1"/>
  <c r="B13" i="1"/>
  <c r="B12" i="1"/>
</calcChain>
</file>

<file path=xl/sharedStrings.xml><?xml version="1.0" encoding="utf-8"?>
<sst xmlns="http://schemas.openxmlformats.org/spreadsheetml/2006/main" count="47" uniqueCount="27">
  <si>
    <t>в том числе</t>
  </si>
  <si>
    <t>Субвенции на исполнение государственных полномочий</t>
  </si>
  <si>
    <t>Иные межбюджетные трансферты</t>
  </si>
  <si>
    <t>федеральный бюджет</t>
  </si>
  <si>
    <t>окружной бюджет</t>
  </si>
  <si>
    <t>районный бюджет</t>
  </si>
  <si>
    <t>ИТОГО</t>
  </si>
  <si>
    <t>к решению Совета депутатов</t>
  </si>
  <si>
    <t xml:space="preserve">городского поселения Андра  </t>
  </si>
  <si>
    <t xml:space="preserve">Наименование </t>
  </si>
  <si>
    <t>Всего</t>
  </si>
  <si>
    <t>Всего на 2025 год</t>
  </si>
  <si>
    <t>Приложение № 14</t>
  </si>
  <si>
    <t>Объемы субвеций,субсидий и иных межбюджетных трансфертов, получаемых из федерального бюджета, бюджета Ханты-Мансийского автономного округа - Югры и бюджета Октябрьского района на 2024 год</t>
  </si>
  <si>
    <t>Приложение № 13</t>
  </si>
  <si>
    <r>
      <t>Расходы на межевание земельных участков в рамках муниципальной программы</t>
    </r>
    <r>
      <rPr>
        <b/>
        <sz val="11"/>
        <rFont val="Times New Roman"/>
        <family val="1"/>
        <charset val="204"/>
      </rPr>
      <t xml:space="preserve"> "Управление муниципальной собственностью в муниципальном образовании Октябрьский район"</t>
    </r>
  </si>
  <si>
    <r>
      <t xml:space="preserve">Расходы на капитальный ремонт и ремонт автомобильных дорог общего пользования местного значения в рамках муниципальной  программы </t>
    </r>
    <r>
      <rPr>
        <b/>
        <sz val="11"/>
        <rFont val="Times New Roman"/>
        <family val="1"/>
        <charset val="204"/>
      </rPr>
      <t>"Современная транспортная система в муниципальном образовании Октябрьский район"</t>
    </r>
  </si>
  <si>
    <r>
      <t xml:space="preserve">Расходы на капитальный ремонт жилого фонда в рамках муниципальной программы </t>
    </r>
    <r>
      <rPr>
        <b/>
        <sz val="11"/>
        <rFont val="Times New Roman"/>
        <family val="1"/>
        <charset val="204"/>
      </rPr>
      <t>"Развитие жилищно-коммунального хозяйства в муниципальном образовании Октябрьский район"</t>
    </r>
  </si>
  <si>
    <r>
      <t xml:space="preserve">Расходы на обработку контейнерных площадок и контейнеров в рамках муниципальной программы </t>
    </r>
    <r>
      <rPr>
        <b/>
        <sz val="11"/>
        <rFont val="Times New Roman"/>
        <family val="1"/>
        <charset val="204"/>
      </rPr>
      <t>"Пространственное развитие и формирование комфортной городской среды в муниципальном образовании Октябрьский район"</t>
    </r>
  </si>
  <si>
    <r>
      <rPr>
        <sz val="11"/>
        <rFont val="Times New Roman"/>
        <family val="1"/>
        <charset val="204"/>
      </rPr>
      <t>Иные межбюджетные трансферты на поддержку мер по обеспечению сбалансированности бюджетов  в рамках  муниципальная  программы</t>
    </r>
    <r>
      <rPr>
        <b/>
        <sz val="11"/>
        <rFont val="Times New Roman"/>
        <family val="1"/>
        <charset val="204"/>
      </rPr>
      <t xml:space="preserve"> "Управление  муниципальными финансами в  муниципальном образовании Октябрьский район"</t>
    </r>
  </si>
  <si>
    <t>Объемы субвенций, субсидий и иных межбюджетных трансфертов, получаемых из федерального бюджета, бюджета Ханты-Мансийского автономного округа - Югры и бюджета Октябрьского района на плановый период 2025 и 2026 годов</t>
  </si>
  <si>
    <t>Всего на 2026 год</t>
  </si>
  <si>
    <r>
      <t>Расходы на обработку контейнерных площадок и контейнеров в рамках муниципальной программы "</t>
    </r>
    <r>
      <rPr>
        <b/>
        <sz val="11"/>
        <rFont val="Times New Roman"/>
        <family val="1"/>
        <charset val="204"/>
      </rPr>
      <t>Пространственное развитие и формирование комфортной городской среды в муниципальном образовании Октябрьский район"</t>
    </r>
  </si>
  <si>
    <r>
      <t xml:space="preserve">Иные межбюджетные трансферты на поддержку мер по обеспечению сбалансированности бюджетов  в рамках  муниципальная  программы </t>
    </r>
    <r>
      <rPr>
        <b/>
        <sz val="11"/>
        <rFont val="Times New Roman"/>
        <family val="1"/>
        <charset val="204"/>
      </rPr>
      <t>"Управление  муниципальными финансами в  муниципальном образовании Октябрьский район"</t>
    </r>
  </si>
  <si>
    <r>
      <t xml:space="preserve">Расходы на осуществление первичного воинского учета на территориях, где отсутствуют военные комиссариаты в в рамках  муниципальная  программы </t>
    </r>
    <r>
      <rPr>
        <b/>
        <sz val="11"/>
        <rFont val="Times New Roman"/>
        <family val="1"/>
        <charset val="204"/>
      </rPr>
      <t>"Управление  муниципальными финансами в  муниципальном образовании Октябрьский район"</t>
    </r>
  </si>
  <si>
    <r>
      <rPr>
        <sz val="11"/>
        <rFont val="Times New Roman"/>
        <family val="1"/>
        <charset val="204"/>
      </rPr>
      <t>Расходы на осуществление первичного воинского учета на территориях, где отсутствуют военные комиссариаты в в рамках  муниципальная  программы "</t>
    </r>
    <r>
      <rPr>
        <b/>
        <sz val="11"/>
        <rFont val="Times New Roman"/>
        <family val="1"/>
        <charset val="204"/>
      </rPr>
      <t>Управление  муниципальными финансами в  муниципальном образовании Октябрьский район"</t>
    </r>
  </si>
  <si>
    <t>от  «25» декабря  2023 года №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</si>
</sst>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/>
    <xf numFmtId="0" fontId="6" fillId="0" borderId="1" xfId="1" applyFont="1" applyBorder="1" applyAlignment="1" applyProtection="1">
      <alignment horizontal="left" vertical="center" wrapText="1"/>
      <protection hidden="1"/>
    </xf>
    <xf numFmtId="164" fontId="6" fillId="0" borderId="1" xfId="1" applyNumberFormat="1" applyFont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Border="1" applyAlignment="1" applyProtection="1">
      <alignment horizontal="center" vertical="center"/>
      <protection hidden="1"/>
    </xf>
    <xf numFmtId="4" fontId="6" fillId="0" borderId="1" xfId="1" applyNumberFormat="1" applyFont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164" fontId="8" fillId="0" borderId="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6" fillId="0" borderId="11" xfId="1" applyFont="1" applyBorder="1" applyAlignment="1" applyProtection="1">
      <alignment horizontal="left" vertical="center" wrapText="1"/>
      <protection hidden="1"/>
    </xf>
    <xf numFmtId="164" fontId="6" fillId="0" borderId="13" xfId="1" applyNumberFormat="1" applyFont="1" applyBorder="1" applyAlignment="1" applyProtection="1">
      <alignment horizontal="center" vertical="center" wrapText="1"/>
      <protection hidden="1"/>
    </xf>
    <xf numFmtId="0" fontId="6" fillId="2" borderId="11" xfId="0" applyFont="1" applyFill="1" applyBorder="1" applyAlignment="1">
      <alignment horizontal="left" vertical="center" wrapText="1"/>
    </xf>
    <xf numFmtId="164" fontId="6" fillId="0" borderId="13" xfId="1" applyNumberFormat="1" applyFont="1" applyBorder="1" applyAlignment="1" applyProtection="1">
      <alignment horizontal="center" vertical="center"/>
      <protection hidden="1"/>
    </xf>
    <xf numFmtId="164" fontId="6" fillId="0" borderId="13" xfId="0" applyNumberFormat="1" applyFont="1" applyBorder="1" applyAlignment="1">
      <alignment horizontal="center" vertical="center"/>
    </xf>
    <xf numFmtId="0" fontId="8" fillId="0" borderId="11" xfId="1" applyFont="1" applyBorder="1" applyAlignment="1" applyProtection="1">
      <alignment horizontal="left" vertical="center" wrapText="1"/>
      <protection hidden="1"/>
    </xf>
    <xf numFmtId="0" fontId="8" fillId="0" borderId="14" xfId="0" applyFont="1" applyBorder="1"/>
    <xf numFmtId="164" fontId="8" fillId="0" borderId="15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1" xfId="1" applyNumberFormat="1" applyFont="1" applyBorder="1" applyAlignment="1" applyProtection="1">
      <alignment horizontal="center" vertical="center" wrapText="1"/>
      <protection hidden="1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>
      <selection activeCell="C4" sqref="C4:E4"/>
    </sheetView>
  </sheetViews>
  <sheetFormatPr defaultRowHeight="15" x14ac:dyDescent="0.25"/>
  <cols>
    <col min="1" max="1" width="44.5703125" customWidth="1"/>
    <col min="2" max="2" width="13.140625" customWidth="1"/>
    <col min="3" max="3" width="15.85546875" customWidth="1"/>
    <col min="4" max="4" width="13.7109375" customWidth="1"/>
    <col min="5" max="5" width="14.140625" customWidth="1"/>
  </cols>
  <sheetData>
    <row r="1" spans="1:5" x14ac:dyDescent="0.25">
      <c r="D1" s="34" t="s">
        <v>14</v>
      </c>
      <c r="E1" s="34"/>
    </row>
    <row r="2" spans="1:5" x14ac:dyDescent="0.25">
      <c r="D2" s="35" t="s">
        <v>7</v>
      </c>
      <c r="E2" s="35"/>
    </row>
    <row r="3" spans="1:5" x14ac:dyDescent="0.25">
      <c r="D3" s="35" t="s">
        <v>8</v>
      </c>
      <c r="E3" s="35"/>
    </row>
    <row r="4" spans="1:5" x14ac:dyDescent="0.25">
      <c r="C4" s="46" t="s">
        <v>26</v>
      </c>
      <c r="D4" s="46"/>
      <c r="E4" s="46"/>
    </row>
    <row r="6" spans="1:5" ht="45" customHeight="1" x14ac:dyDescent="0.25">
      <c r="A6" s="42" t="s">
        <v>13</v>
      </c>
      <c r="B6" s="42"/>
      <c r="C6" s="42"/>
      <c r="D6" s="42"/>
      <c r="E6" s="42"/>
    </row>
    <row r="7" spans="1:5" ht="15.75" thickBot="1" x14ac:dyDescent="0.3"/>
    <row r="8" spans="1:5" x14ac:dyDescent="0.25">
      <c r="A8" s="36" t="s">
        <v>9</v>
      </c>
      <c r="B8" s="43" t="s">
        <v>10</v>
      </c>
      <c r="C8" s="38" t="s">
        <v>0</v>
      </c>
      <c r="D8" s="38"/>
      <c r="E8" s="39"/>
    </row>
    <row r="9" spans="1:5" ht="54.75" customHeight="1" x14ac:dyDescent="0.25">
      <c r="A9" s="37"/>
      <c r="B9" s="44"/>
      <c r="C9" s="1" t="s">
        <v>1</v>
      </c>
      <c r="D9" s="40" t="s">
        <v>2</v>
      </c>
      <c r="E9" s="41"/>
    </row>
    <row r="10" spans="1:5" ht="24.75" customHeight="1" x14ac:dyDescent="0.25">
      <c r="A10" s="37"/>
      <c r="B10" s="45"/>
      <c r="C10" s="1" t="s">
        <v>3</v>
      </c>
      <c r="D10" s="1" t="s">
        <v>4</v>
      </c>
      <c r="E10" s="14" t="s">
        <v>5</v>
      </c>
    </row>
    <row r="11" spans="1:5" ht="100.5" customHeight="1" x14ac:dyDescent="0.25">
      <c r="A11" s="26" t="s">
        <v>24</v>
      </c>
      <c r="B11" s="27">
        <f>C11</f>
        <v>350.2</v>
      </c>
      <c r="C11" s="28">
        <v>350.2</v>
      </c>
      <c r="D11" s="28"/>
      <c r="E11" s="29"/>
    </row>
    <row r="12" spans="1:5" ht="75.75" customHeight="1" x14ac:dyDescent="0.25">
      <c r="A12" s="15" t="s">
        <v>15</v>
      </c>
      <c r="B12" s="5">
        <f t="shared" ref="B12:B16" si="0">E12</f>
        <v>96</v>
      </c>
      <c r="C12" s="6"/>
      <c r="D12" s="7"/>
      <c r="E12" s="16">
        <v>96</v>
      </c>
    </row>
    <row r="13" spans="1:5" ht="87" customHeight="1" x14ac:dyDescent="0.25">
      <c r="A13" s="17" t="s">
        <v>16</v>
      </c>
      <c r="B13" s="9">
        <f t="shared" si="0"/>
        <v>371</v>
      </c>
      <c r="C13" s="5"/>
      <c r="D13" s="7"/>
      <c r="E13" s="18">
        <v>371</v>
      </c>
    </row>
    <row r="14" spans="1:5" ht="75.75" customHeight="1" x14ac:dyDescent="0.25">
      <c r="A14" s="15" t="s">
        <v>17</v>
      </c>
      <c r="B14" s="5">
        <f t="shared" si="0"/>
        <v>96</v>
      </c>
      <c r="C14" s="10"/>
      <c r="D14" s="11"/>
      <c r="E14" s="19">
        <v>96</v>
      </c>
    </row>
    <row r="15" spans="1:5" ht="95.25" customHeight="1" x14ac:dyDescent="0.25">
      <c r="A15" s="15" t="s">
        <v>18</v>
      </c>
      <c r="B15" s="5">
        <f t="shared" si="0"/>
        <v>105</v>
      </c>
      <c r="C15" s="10"/>
      <c r="D15" s="11"/>
      <c r="E15" s="19">
        <v>105</v>
      </c>
    </row>
    <row r="16" spans="1:5" ht="106.5" customHeight="1" x14ac:dyDescent="0.25">
      <c r="A16" s="20" t="s">
        <v>19</v>
      </c>
      <c r="B16" s="5">
        <f t="shared" si="0"/>
        <v>4138</v>
      </c>
      <c r="C16" s="10"/>
      <c r="D16" s="11"/>
      <c r="E16" s="19">
        <v>4138</v>
      </c>
    </row>
    <row r="17" spans="1:5" ht="20.25" customHeight="1" thickBot="1" x14ac:dyDescent="0.3">
      <c r="A17" s="21" t="s">
        <v>6</v>
      </c>
      <c r="B17" s="22">
        <f>SUM(B11:B16)</f>
        <v>5156.2</v>
      </c>
      <c r="C17" s="22">
        <f>SUM(C11:C16)</f>
        <v>350.2</v>
      </c>
      <c r="D17" s="22"/>
      <c r="E17" s="23">
        <f>SUM(E12:E16)</f>
        <v>4806</v>
      </c>
    </row>
    <row r="18" spans="1:5" ht="20.25" customHeight="1" x14ac:dyDescent="0.25">
      <c r="E18" s="2"/>
    </row>
  </sheetData>
  <mergeCells count="9">
    <mergeCell ref="D1:E1"/>
    <mergeCell ref="D2:E2"/>
    <mergeCell ref="D3:E3"/>
    <mergeCell ref="A8:A10"/>
    <mergeCell ref="C8:E8"/>
    <mergeCell ref="D9:E9"/>
    <mergeCell ref="A6:E6"/>
    <mergeCell ref="B8:B10"/>
    <mergeCell ref="C4:E4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view="pageBreakPreview" zoomScaleNormal="100" zoomScaleSheetLayoutView="100" workbookViewId="0">
      <selection activeCell="D4" sqref="D4:I4"/>
    </sheetView>
  </sheetViews>
  <sheetFormatPr defaultRowHeight="15" x14ac:dyDescent="0.25"/>
  <cols>
    <col min="1" max="1" width="42.5703125" customWidth="1"/>
    <col min="2" max="2" width="9.140625" customWidth="1"/>
    <col min="3" max="3" width="15.28515625" customWidth="1"/>
    <col min="4" max="4" width="11.28515625" customWidth="1"/>
    <col min="5" max="5" width="12" customWidth="1"/>
    <col min="6" max="6" width="9.28515625" customWidth="1"/>
    <col min="7" max="7" width="13" customWidth="1"/>
    <col min="8" max="8" width="10.28515625" customWidth="1"/>
    <col min="9" max="9" width="13.28515625" customWidth="1"/>
  </cols>
  <sheetData>
    <row r="1" spans="1:9" x14ac:dyDescent="0.25">
      <c r="D1" s="34" t="s">
        <v>12</v>
      </c>
      <c r="E1" s="34"/>
      <c r="F1" s="34"/>
      <c r="G1" s="34"/>
      <c r="H1" s="34"/>
      <c r="I1" s="34"/>
    </row>
    <row r="2" spans="1:9" ht="15" customHeight="1" x14ac:dyDescent="0.25">
      <c r="D2" s="46" t="s">
        <v>7</v>
      </c>
      <c r="E2" s="46"/>
      <c r="F2" s="46"/>
      <c r="G2" s="46"/>
      <c r="H2" s="46"/>
      <c r="I2" s="46"/>
    </row>
    <row r="3" spans="1:9" ht="15" customHeight="1" x14ac:dyDescent="0.25">
      <c r="D3" s="46" t="s">
        <v>8</v>
      </c>
      <c r="E3" s="46"/>
      <c r="F3" s="46"/>
      <c r="G3" s="46"/>
      <c r="H3" s="46"/>
      <c r="I3" s="46"/>
    </row>
    <row r="4" spans="1:9" x14ac:dyDescent="0.25">
      <c r="D4" s="46" t="s">
        <v>26</v>
      </c>
      <c r="E4" s="46"/>
      <c r="F4" s="46"/>
      <c r="G4" s="46"/>
      <c r="H4" s="46"/>
      <c r="I4" s="46"/>
    </row>
    <row r="5" spans="1:9" ht="17.25" x14ac:dyDescent="0.3">
      <c r="D5" s="3"/>
      <c r="E5" s="3"/>
      <c r="F5" s="3"/>
      <c r="G5" s="3"/>
      <c r="H5" s="3"/>
      <c r="I5" s="3"/>
    </row>
    <row r="6" spans="1:9" ht="37.5" customHeight="1" x14ac:dyDescent="0.25">
      <c r="A6" s="42" t="s">
        <v>20</v>
      </c>
      <c r="B6" s="42"/>
      <c r="C6" s="42"/>
      <c r="D6" s="42"/>
      <c r="E6" s="42"/>
      <c r="F6" s="42"/>
      <c r="G6" s="42"/>
      <c r="H6" s="42"/>
      <c r="I6" s="42"/>
    </row>
    <row r="8" spans="1:9" x14ac:dyDescent="0.25">
      <c r="A8" s="52" t="s">
        <v>9</v>
      </c>
      <c r="B8" s="47" t="s">
        <v>11</v>
      </c>
      <c r="C8" s="50" t="s">
        <v>0</v>
      </c>
      <c r="D8" s="50"/>
      <c r="E8" s="50"/>
      <c r="F8" s="47" t="s">
        <v>21</v>
      </c>
      <c r="G8" s="50" t="s">
        <v>0</v>
      </c>
      <c r="H8" s="50"/>
      <c r="I8" s="50"/>
    </row>
    <row r="9" spans="1:9" ht="66" customHeight="1" x14ac:dyDescent="0.25">
      <c r="A9" s="52"/>
      <c r="B9" s="48"/>
      <c r="C9" s="1" t="s">
        <v>1</v>
      </c>
      <c r="D9" s="40" t="s">
        <v>2</v>
      </c>
      <c r="E9" s="51"/>
      <c r="F9" s="48"/>
      <c r="G9" s="1" t="s">
        <v>1</v>
      </c>
      <c r="H9" s="40" t="s">
        <v>2</v>
      </c>
      <c r="I9" s="51"/>
    </row>
    <row r="10" spans="1:9" ht="26.25" customHeight="1" x14ac:dyDescent="0.25">
      <c r="A10" s="52"/>
      <c r="B10" s="49"/>
      <c r="C10" s="1" t="s">
        <v>3</v>
      </c>
      <c r="D10" s="1" t="s">
        <v>4</v>
      </c>
      <c r="E10" s="1" t="s">
        <v>5</v>
      </c>
      <c r="F10" s="49"/>
      <c r="G10" s="1" t="s">
        <v>3</v>
      </c>
      <c r="H10" s="1" t="s">
        <v>4</v>
      </c>
      <c r="I10" s="1" t="s">
        <v>5</v>
      </c>
    </row>
    <row r="11" spans="1:9" ht="105" customHeight="1" x14ac:dyDescent="0.25">
      <c r="A11" s="30" t="s">
        <v>25</v>
      </c>
      <c r="B11" s="31">
        <f>C11</f>
        <v>386.7</v>
      </c>
      <c r="C11" s="32">
        <v>386.7</v>
      </c>
      <c r="D11" s="33"/>
      <c r="E11" s="11"/>
      <c r="F11" s="31">
        <f>G11</f>
        <v>423.7</v>
      </c>
      <c r="G11" s="32">
        <v>423.7</v>
      </c>
      <c r="H11" s="33"/>
      <c r="I11" s="11"/>
    </row>
    <row r="12" spans="1:9" ht="79.5" customHeight="1" x14ac:dyDescent="0.25">
      <c r="A12" s="4" t="s">
        <v>15</v>
      </c>
      <c r="B12" s="24">
        <f t="shared" ref="B12:B16" si="0">E12</f>
        <v>96</v>
      </c>
      <c r="C12" s="6"/>
      <c r="D12" s="7"/>
      <c r="E12" s="5">
        <v>96</v>
      </c>
      <c r="F12" s="24">
        <f t="shared" ref="F12:F16" si="1">I12</f>
        <v>96</v>
      </c>
      <c r="G12" s="6"/>
      <c r="H12" s="7"/>
      <c r="I12" s="5">
        <v>96</v>
      </c>
    </row>
    <row r="13" spans="1:9" ht="88.5" customHeight="1" x14ac:dyDescent="0.25">
      <c r="A13" s="8" t="s">
        <v>16</v>
      </c>
      <c r="B13" s="25">
        <f t="shared" si="0"/>
        <v>371</v>
      </c>
      <c r="C13" s="5"/>
      <c r="D13" s="7"/>
      <c r="E13" s="6">
        <v>371</v>
      </c>
      <c r="F13" s="25">
        <f t="shared" si="1"/>
        <v>371</v>
      </c>
      <c r="G13" s="5"/>
      <c r="H13" s="7"/>
      <c r="I13" s="6">
        <v>371</v>
      </c>
    </row>
    <row r="14" spans="1:9" ht="78" customHeight="1" x14ac:dyDescent="0.25">
      <c r="A14" s="4" t="s">
        <v>17</v>
      </c>
      <c r="B14" s="24">
        <f t="shared" si="0"/>
        <v>96</v>
      </c>
      <c r="C14" s="10"/>
      <c r="D14" s="11"/>
      <c r="E14" s="10">
        <v>96</v>
      </c>
      <c r="F14" s="24">
        <f t="shared" si="1"/>
        <v>96</v>
      </c>
      <c r="G14" s="10"/>
      <c r="H14" s="11"/>
      <c r="I14" s="10">
        <v>96</v>
      </c>
    </row>
    <row r="15" spans="1:9" ht="107.25" customHeight="1" x14ac:dyDescent="0.25">
      <c r="A15" s="4" t="s">
        <v>22</v>
      </c>
      <c r="B15" s="24">
        <f t="shared" si="0"/>
        <v>105</v>
      </c>
      <c r="C15" s="10"/>
      <c r="D15" s="11"/>
      <c r="E15" s="10">
        <v>105</v>
      </c>
      <c r="F15" s="24">
        <f t="shared" si="1"/>
        <v>105</v>
      </c>
      <c r="G15" s="10"/>
      <c r="H15" s="11"/>
      <c r="I15" s="10">
        <v>105</v>
      </c>
    </row>
    <row r="16" spans="1:9" ht="108.75" customHeight="1" x14ac:dyDescent="0.25">
      <c r="A16" s="4" t="s">
        <v>23</v>
      </c>
      <c r="B16" s="24">
        <f t="shared" si="0"/>
        <v>3354.2</v>
      </c>
      <c r="C16" s="10"/>
      <c r="D16" s="11"/>
      <c r="E16" s="10">
        <v>3354.2</v>
      </c>
      <c r="F16" s="24">
        <f t="shared" si="1"/>
        <v>2169.4</v>
      </c>
      <c r="G16" s="10"/>
      <c r="H16" s="11"/>
      <c r="I16" s="10">
        <v>2169.4</v>
      </c>
    </row>
    <row r="17" spans="1:9" ht="18.75" customHeight="1" x14ac:dyDescent="0.25">
      <c r="A17" s="12" t="s">
        <v>6</v>
      </c>
      <c r="B17" s="13">
        <f>B11+B12+B13+B14+B16+B15</f>
        <v>4408.8999999999996</v>
      </c>
      <c r="C17" s="13">
        <f>C11</f>
        <v>386.7</v>
      </c>
      <c r="D17" s="13"/>
      <c r="E17" s="13">
        <f>E12+E13+E14+E16+E15</f>
        <v>4022.2</v>
      </c>
      <c r="F17" s="13">
        <f>F11+F12+F13+F14+F16+F15</f>
        <v>3261.1000000000004</v>
      </c>
      <c r="G17" s="13">
        <f>G11</f>
        <v>423.7</v>
      </c>
      <c r="H17" s="13"/>
      <c r="I17" s="13">
        <f>I12+I13+I14+I16+I15</f>
        <v>2837.4</v>
      </c>
    </row>
    <row r="18" spans="1:9" x14ac:dyDescent="0.25">
      <c r="E18" s="2"/>
    </row>
  </sheetData>
  <mergeCells count="12">
    <mergeCell ref="F8:F10"/>
    <mergeCell ref="G8:I8"/>
    <mergeCell ref="H9:I9"/>
    <mergeCell ref="A6:I6"/>
    <mergeCell ref="D1:I1"/>
    <mergeCell ref="D2:I2"/>
    <mergeCell ref="D3:I3"/>
    <mergeCell ref="D4:I4"/>
    <mergeCell ref="A8:A10"/>
    <mergeCell ref="B8:B10"/>
    <mergeCell ref="C8:E8"/>
    <mergeCell ref="D9:E9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 год</vt:lpstr>
      <vt:lpstr>2025-2026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Нефёдова Анна Николаевна</dc:creator>
  <cp:lastModifiedBy>Adm-pravo2</cp:lastModifiedBy>
  <cp:lastPrinted>2023-12-26T06:35:21Z</cp:lastPrinted>
  <dcterms:created xsi:type="dcterms:W3CDTF">2015-06-05T18:17:20Z</dcterms:created>
  <dcterms:modified xsi:type="dcterms:W3CDTF">2023-12-26T06:36:29Z</dcterms:modified>
</cp:coreProperties>
</file>