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реестр аварийного фонда" sheetId="1" r:id="rId1"/>
    <sheet name="реестр непригодного фонда" sheetId="2" r:id="rId2"/>
  </sheets>
  <calcPr calcId="152511"/>
</workbook>
</file>

<file path=xl/calcChain.xml><?xml version="1.0" encoding="utf-8"?>
<calcChain xmlns="http://schemas.openxmlformats.org/spreadsheetml/2006/main">
  <c r="I11" i="1" l="1"/>
  <c r="I17" i="2"/>
  <c r="L21" i="2" l="1"/>
  <c r="K21" i="2"/>
  <c r="J21" i="2"/>
  <c r="G21" i="2"/>
  <c r="F21" i="2"/>
  <c r="E21" i="2"/>
  <c r="D21" i="2"/>
  <c r="I21" i="2"/>
  <c r="H21" i="2"/>
  <c r="F15" i="1" l="1"/>
  <c r="E15" i="1"/>
  <c r="D15" i="1"/>
  <c r="H15" i="1"/>
  <c r="I15" i="1"/>
  <c r="L15" i="1"/>
  <c r="K15" i="1"/>
  <c r="J15" i="1"/>
  <c r="G15" i="1"/>
</calcChain>
</file>

<file path=xl/sharedStrings.xml><?xml version="1.0" encoding="utf-8"?>
<sst xmlns="http://schemas.openxmlformats.org/spreadsheetml/2006/main" count="77" uniqueCount="50">
  <si>
    <t xml:space="preserve">Реестр жилых помещений, </t>
  </si>
  <si>
    <t>Адрес объекта</t>
  </si>
  <si>
    <t>Кол-во жилых помещений (квартир, комнат в общежитиях или коммунальных квартирах)</t>
  </si>
  <si>
    <t>Площадь жилых помещений, кв.м.</t>
  </si>
  <si>
    <t>Количество проживающих, чел.</t>
  </si>
  <si>
    <t>Дата, номер документа о признании непригодным для проживания</t>
  </si>
  <si>
    <t>Примечание</t>
  </si>
  <si>
    <t>Улица, переулок, проспект</t>
  </si>
  <si>
    <t>№ дома</t>
  </si>
  <si>
    <t>всего</t>
  </si>
  <si>
    <t>соц найм</t>
  </si>
  <si>
    <t>в собственности</t>
  </si>
  <si>
    <t>признанных в установленном законом порядке  непригодными для проживания</t>
  </si>
  <si>
    <t>№ п/п</t>
  </si>
  <si>
    <t>расселено / не расселено жилых помещений</t>
  </si>
  <si>
    <t xml:space="preserve">Реестр жилых  домов, признанных в установленном  порядке  аварийными и подлежащими сносу </t>
  </si>
  <si>
    <t>Дата, номер заключения межведомственной комиссии</t>
  </si>
  <si>
    <t>Дата, номер документа о признании дома аварийным</t>
  </si>
  <si>
    <t>№ очереди сноса</t>
  </si>
  <si>
    <t>Предполагаемый срок расселения и сноса дома  (год)</t>
  </si>
  <si>
    <t xml:space="preserve">  на территории МО городское поселение Андра</t>
  </si>
  <si>
    <t>мкр. Центральный</t>
  </si>
  <si>
    <t>Центральный</t>
  </si>
  <si>
    <t>Восточный</t>
  </si>
  <si>
    <t>Итого по г.п. Андра</t>
  </si>
  <si>
    <t>расселено - 1 кв.  Не расселено-15 кв.</t>
  </si>
  <si>
    <t>Приложение №1 к постановлению администрации гп. Андра</t>
  </si>
  <si>
    <t xml:space="preserve"> </t>
  </si>
  <si>
    <t>733.4</t>
  </si>
  <si>
    <t>мкр. Западный</t>
  </si>
  <si>
    <t>Итого</t>
  </si>
  <si>
    <t>Постановление городского поселения Андра от 15.02.2021 года № 10</t>
  </si>
  <si>
    <t>мкр. Восточный</t>
  </si>
  <si>
    <t>Постановление городского поселения Андра от 02.03.2021 года № 18</t>
  </si>
  <si>
    <t>Заключение межведомственной комиссии с № 1  от  21.01.2019</t>
  </si>
  <si>
    <t>Заключение межведомственной комиссии с № 1  от  26.09.2019</t>
  </si>
  <si>
    <t>Заключение межведомственной комиссии №1 от 17.02.2021</t>
  </si>
  <si>
    <t>Заключение межведомственной комиссии №1 от 29.12.2020</t>
  </si>
  <si>
    <t xml:space="preserve">             Приложение №2 к постановлению администрации гп. Андра</t>
  </si>
  <si>
    <t>по состоянию на 12.10.2021</t>
  </si>
  <si>
    <t>№ 264 от 12.10.2021</t>
  </si>
  <si>
    <t xml:space="preserve">                                                      № 264 от 12.10.2021</t>
  </si>
  <si>
    <t>Постановление городского поселения Андра от 27.09.2019 года № 312</t>
  </si>
  <si>
    <t>Постановление городского поселения Андра от 22.01.2019 года № 51</t>
  </si>
  <si>
    <t>Финский</t>
  </si>
  <si>
    <t>Постановление администрации городского поселения андра от 30.09.2021 №258</t>
  </si>
  <si>
    <t>Постановление администрации городского поселения андра от 04.10.2021 №262</t>
  </si>
  <si>
    <t>Постановление администрации городского поселения андра от 04.10.2021 №261</t>
  </si>
  <si>
    <t>Постановление администрации городского поселения андра от 05.04.2018 года № 162</t>
  </si>
  <si>
    <t>Распоряжение главы Октябрьского района от 01.07.2003 №505-р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</si>
</sst>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5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/>
    <xf numFmtId="164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9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/>
    <xf numFmtId="0" fontId="10" fillId="0" borderId="1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right"/>
    </xf>
    <xf numFmtId="0" fontId="0" fillId="0" borderId="5" xfId="0" applyBorder="1" applyAlignment="1">
      <alignment horizontal="right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" fillId="0" borderId="1" xfId="0" applyFont="1" applyFill="1" applyBorder="1" applyAlignment="1">
      <alignment horizontal="center" vertical="center" textRotation="180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180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Ветхое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6"/>
  <sheetViews>
    <sheetView tabSelected="1" topLeftCell="A4" workbookViewId="0">
      <selection activeCell="I11" sqref="I11"/>
    </sheetView>
  </sheetViews>
  <sheetFormatPr defaultRowHeight="15.75" x14ac:dyDescent="0.25"/>
  <cols>
    <col min="1" max="1" width="9.140625" style="18"/>
    <col min="2" max="2" width="20.140625" style="18" customWidth="1"/>
    <col min="3" max="3" width="11.140625" style="18" customWidth="1"/>
    <col min="4" max="5" width="9.140625" style="18"/>
    <col min="6" max="6" width="13.5703125" style="18" customWidth="1"/>
    <col min="7" max="8" width="9.140625" style="18"/>
    <col min="9" max="9" width="9.7109375" style="18" customWidth="1"/>
    <col min="10" max="12" width="9.140625" style="18"/>
    <col min="13" max="13" width="20" style="18" customWidth="1"/>
    <col min="14" max="14" width="16.5703125" style="18" customWidth="1"/>
    <col min="15" max="15" width="20" style="18" customWidth="1"/>
    <col min="16" max="16" width="12.5703125" style="18" customWidth="1"/>
    <col min="17" max="17" width="14.85546875" style="18" customWidth="1"/>
    <col min="18" max="16384" width="9.140625" style="18"/>
  </cols>
  <sheetData>
    <row r="2" spans="1:17" x14ac:dyDescent="0.25">
      <c r="N2" s="29" t="s">
        <v>26</v>
      </c>
      <c r="O2" s="30"/>
      <c r="P2" s="30"/>
      <c r="Q2" s="30"/>
    </row>
    <row r="3" spans="1:17" x14ac:dyDescent="0.25">
      <c r="N3" s="23"/>
      <c r="O3" s="29" t="s">
        <v>40</v>
      </c>
      <c r="P3" s="30"/>
      <c r="Q3" s="30"/>
    </row>
    <row r="4" spans="1:17" x14ac:dyDescent="0.25">
      <c r="A4" s="35" t="s">
        <v>15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</row>
    <row r="5" spans="1:17" x14ac:dyDescent="0.25">
      <c r="A5" s="35" t="s">
        <v>20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</row>
    <row r="6" spans="1:17" x14ac:dyDescent="0.25">
      <c r="A6" s="35" t="s">
        <v>39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17"/>
    </row>
    <row r="7" spans="1:17" x14ac:dyDescent="0.2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ht="57" customHeight="1" x14ac:dyDescent="0.25">
      <c r="A8" s="32" t="s">
        <v>18</v>
      </c>
      <c r="B8" s="32" t="s">
        <v>1</v>
      </c>
      <c r="C8" s="32"/>
      <c r="D8" s="32" t="s">
        <v>2</v>
      </c>
      <c r="E8" s="32"/>
      <c r="F8" s="32"/>
      <c r="G8" s="32" t="s">
        <v>3</v>
      </c>
      <c r="H8" s="32"/>
      <c r="I8" s="32"/>
      <c r="J8" s="32" t="s">
        <v>4</v>
      </c>
      <c r="K8" s="32"/>
      <c r="L8" s="32"/>
      <c r="M8" s="33" t="s">
        <v>17</v>
      </c>
      <c r="N8" s="33" t="s">
        <v>16</v>
      </c>
      <c r="O8" s="33" t="s">
        <v>19</v>
      </c>
      <c r="P8" s="31" t="s">
        <v>14</v>
      </c>
      <c r="Q8" s="32" t="s">
        <v>6</v>
      </c>
    </row>
    <row r="9" spans="1:17" ht="47.25" x14ac:dyDescent="0.25">
      <c r="A9" s="32"/>
      <c r="B9" s="19" t="s">
        <v>7</v>
      </c>
      <c r="C9" s="19" t="s">
        <v>8</v>
      </c>
      <c r="D9" s="7" t="s">
        <v>9</v>
      </c>
      <c r="E9" s="7" t="s">
        <v>10</v>
      </c>
      <c r="F9" s="7" t="s">
        <v>11</v>
      </c>
      <c r="G9" s="7" t="s">
        <v>9</v>
      </c>
      <c r="H9" s="7" t="s">
        <v>10</v>
      </c>
      <c r="I9" s="7" t="s">
        <v>11</v>
      </c>
      <c r="J9" s="7" t="s">
        <v>9</v>
      </c>
      <c r="K9" s="7" t="s">
        <v>10</v>
      </c>
      <c r="L9" s="7" t="s">
        <v>11</v>
      </c>
      <c r="M9" s="34"/>
      <c r="N9" s="34"/>
      <c r="O9" s="34"/>
      <c r="P9" s="31"/>
      <c r="Q9" s="32"/>
    </row>
    <row r="10" spans="1:17" x14ac:dyDescent="0.2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  <c r="N10" s="3">
        <v>14</v>
      </c>
      <c r="O10" s="3"/>
      <c r="P10" s="3">
        <v>15</v>
      </c>
      <c r="Q10" s="3">
        <v>16</v>
      </c>
    </row>
    <row r="11" spans="1:17" ht="78.75" x14ac:dyDescent="0.25">
      <c r="A11" s="3">
        <v>1</v>
      </c>
      <c r="B11" s="3" t="s">
        <v>21</v>
      </c>
      <c r="C11" s="3">
        <v>14</v>
      </c>
      <c r="D11" s="3">
        <v>16</v>
      </c>
      <c r="E11" s="5">
        <v>2</v>
      </c>
      <c r="F11" s="5">
        <v>14</v>
      </c>
      <c r="G11" s="5">
        <v>929.9</v>
      </c>
      <c r="H11" s="5">
        <v>88.8</v>
      </c>
      <c r="I11" s="5">
        <f>G11-H11</f>
        <v>841.1</v>
      </c>
      <c r="J11" s="5">
        <v>26</v>
      </c>
      <c r="K11" s="5">
        <v>3</v>
      </c>
      <c r="L11" s="5">
        <v>23</v>
      </c>
      <c r="M11" s="6" t="s">
        <v>43</v>
      </c>
      <c r="N11" s="7" t="s">
        <v>34</v>
      </c>
      <c r="O11" s="16">
        <v>2025</v>
      </c>
      <c r="P11" s="3"/>
      <c r="Q11" s="3"/>
    </row>
    <row r="12" spans="1:17" ht="78.75" x14ac:dyDescent="0.25">
      <c r="A12" s="3">
        <v>2</v>
      </c>
      <c r="B12" s="3" t="s">
        <v>21</v>
      </c>
      <c r="C12" s="3">
        <v>13</v>
      </c>
      <c r="D12" s="3">
        <v>12</v>
      </c>
      <c r="E12" s="5">
        <v>0</v>
      </c>
      <c r="F12" s="5">
        <v>12</v>
      </c>
      <c r="G12" s="5">
        <v>733.4</v>
      </c>
      <c r="H12" s="5">
        <v>0</v>
      </c>
      <c r="I12" s="5" t="s">
        <v>28</v>
      </c>
      <c r="J12" s="5">
        <v>27</v>
      </c>
      <c r="K12" s="5">
        <v>0</v>
      </c>
      <c r="L12" s="5">
        <v>17</v>
      </c>
      <c r="M12" s="6" t="s">
        <v>42</v>
      </c>
      <c r="N12" s="7" t="s">
        <v>35</v>
      </c>
      <c r="O12" s="16">
        <v>2025</v>
      </c>
      <c r="P12" s="3"/>
      <c r="Q12" s="3"/>
    </row>
    <row r="13" spans="1:17" ht="78.75" x14ac:dyDescent="0.25">
      <c r="A13" s="3">
        <v>3</v>
      </c>
      <c r="B13" s="3" t="s">
        <v>29</v>
      </c>
      <c r="C13" s="3">
        <v>38</v>
      </c>
      <c r="D13" s="20">
        <v>5</v>
      </c>
      <c r="E13" s="20">
        <v>0</v>
      </c>
      <c r="F13" s="20">
        <v>5</v>
      </c>
      <c r="G13" s="20">
        <v>371.6</v>
      </c>
      <c r="H13" s="20">
        <v>0</v>
      </c>
      <c r="I13" s="20">
        <v>371.6</v>
      </c>
      <c r="J13" s="10">
        <v>16</v>
      </c>
      <c r="K13" s="9">
        <v>0</v>
      </c>
      <c r="L13" s="10">
        <v>16</v>
      </c>
      <c r="M13" s="6" t="s">
        <v>31</v>
      </c>
      <c r="N13" s="7" t="s">
        <v>37</v>
      </c>
      <c r="O13" s="16">
        <v>2025</v>
      </c>
      <c r="P13" s="21"/>
      <c r="Q13" s="21"/>
    </row>
    <row r="14" spans="1:17" ht="78.75" x14ac:dyDescent="0.25">
      <c r="A14" s="3">
        <v>4</v>
      </c>
      <c r="B14" s="3" t="s">
        <v>32</v>
      </c>
      <c r="C14" s="3">
        <v>32</v>
      </c>
      <c r="D14" s="20">
        <v>16</v>
      </c>
      <c r="E14" s="20">
        <v>0</v>
      </c>
      <c r="F14" s="20">
        <v>16</v>
      </c>
      <c r="G14" s="20">
        <v>1090.0999999999999</v>
      </c>
      <c r="H14" s="20">
        <v>0</v>
      </c>
      <c r="I14" s="20">
        <v>1090.0999999999999</v>
      </c>
      <c r="J14" s="10">
        <v>31</v>
      </c>
      <c r="K14" s="9">
        <v>0</v>
      </c>
      <c r="L14" s="10">
        <v>22</v>
      </c>
      <c r="M14" s="6" t="s">
        <v>33</v>
      </c>
      <c r="N14" s="7" t="s">
        <v>36</v>
      </c>
      <c r="O14" s="16">
        <v>2025</v>
      </c>
      <c r="P14" s="21"/>
      <c r="Q14" s="21"/>
    </row>
    <row r="15" spans="1:17" x14ac:dyDescent="0.25">
      <c r="A15" s="27" t="s">
        <v>30</v>
      </c>
      <c r="B15" s="28"/>
      <c r="C15" s="22"/>
      <c r="D15" s="22">
        <f>SUM(D11:D14)</f>
        <v>49</v>
      </c>
      <c r="E15" s="22">
        <f>SUM(E11:E14)</f>
        <v>2</v>
      </c>
      <c r="F15" s="22">
        <f>SUM(F11:F14)</f>
        <v>47</v>
      </c>
      <c r="G15" s="22">
        <f>SUM(G11:G14)</f>
        <v>3125</v>
      </c>
      <c r="H15" s="22">
        <f>SUM(H12:H14)</f>
        <v>0</v>
      </c>
      <c r="I15" s="22">
        <f>SUM(I11:I14)</f>
        <v>2302.8000000000002</v>
      </c>
      <c r="J15" s="22">
        <f>SUM(J11:J14)</f>
        <v>100</v>
      </c>
      <c r="K15" s="22">
        <f>SUM(K11:K14)</f>
        <v>3</v>
      </c>
      <c r="L15" s="22">
        <f>SUM(L11:L14)</f>
        <v>78</v>
      </c>
      <c r="M15" s="22"/>
      <c r="N15" s="22"/>
      <c r="O15" s="22"/>
      <c r="P15" s="22"/>
      <c r="Q15" s="22"/>
    </row>
    <row r="16" spans="1:17" x14ac:dyDescent="0.25">
      <c r="M16" s="18" t="s">
        <v>27</v>
      </c>
    </row>
  </sheetData>
  <mergeCells count="16">
    <mergeCell ref="A15:B15"/>
    <mergeCell ref="N2:Q2"/>
    <mergeCell ref="O3:Q3"/>
    <mergeCell ref="P8:P9"/>
    <mergeCell ref="Q8:Q9"/>
    <mergeCell ref="N8:N9"/>
    <mergeCell ref="A4:Q4"/>
    <mergeCell ref="A5:Q5"/>
    <mergeCell ref="A6:P6"/>
    <mergeCell ref="A8:A9"/>
    <mergeCell ref="B8:C8"/>
    <mergeCell ref="D8:F8"/>
    <mergeCell ref="G8:I8"/>
    <mergeCell ref="J8:L8"/>
    <mergeCell ref="M8:M9"/>
    <mergeCell ref="O8:O9"/>
  </mergeCells>
  <pageMargins left="0.7" right="0.7" top="0.75" bottom="0.75" header="0.3" footer="0.3"/>
  <pageSetup paperSize="9" scale="6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P21"/>
  <sheetViews>
    <sheetView topLeftCell="A7" workbookViewId="0">
      <selection activeCell="G21" sqref="G21"/>
    </sheetView>
  </sheetViews>
  <sheetFormatPr defaultRowHeight="15" x14ac:dyDescent="0.25"/>
  <cols>
    <col min="2" max="2" width="17.7109375" customWidth="1"/>
    <col min="3" max="3" width="11.140625" customWidth="1"/>
    <col min="6" max="6" width="13.5703125" customWidth="1"/>
    <col min="9" max="9" width="14" customWidth="1"/>
    <col min="13" max="13" width="32.7109375" customWidth="1"/>
    <col min="14" max="14" width="17.140625" customWidth="1"/>
  </cols>
  <sheetData>
    <row r="5" spans="1:16" ht="15.75" x14ac:dyDescent="0.25">
      <c r="K5" s="36" t="s">
        <v>38</v>
      </c>
      <c r="L5" s="37"/>
      <c r="M5" s="37"/>
      <c r="N5" s="37"/>
      <c r="O5" s="37"/>
      <c r="P5" s="37"/>
    </row>
    <row r="6" spans="1:16" ht="15.75" x14ac:dyDescent="0.25">
      <c r="M6" s="36" t="s">
        <v>41</v>
      </c>
      <c r="N6" s="38"/>
      <c r="O6" s="38"/>
      <c r="P6" s="25"/>
    </row>
    <row r="8" spans="1:16" ht="15.75" x14ac:dyDescent="0.25">
      <c r="A8" s="35" t="s">
        <v>0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24"/>
      <c r="P8" s="24"/>
    </row>
    <row r="9" spans="1:16" ht="15.75" x14ac:dyDescent="0.25">
      <c r="A9" s="35" t="s">
        <v>12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24"/>
      <c r="P9" s="24"/>
    </row>
    <row r="10" spans="1:16" ht="15.75" x14ac:dyDescent="0.25">
      <c r="A10" s="35" t="s">
        <v>20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</row>
    <row r="11" spans="1:16" ht="15.75" x14ac:dyDescent="0.25">
      <c r="A11" s="35" t="s">
        <v>39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17"/>
    </row>
    <row r="12" spans="1:16" ht="15.75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6" ht="57" customHeight="1" x14ac:dyDescent="0.25">
      <c r="A13" s="42" t="s">
        <v>13</v>
      </c>
      <c r="B13" s="42" t="s">
        <v>1</v>
      </c>
      <c r="C13" s="42"/>
      <c r="D13" s="42" t="s">
        <v>2</v>
      </c>
      <c r="E13" s="42"/>
      <c r="F13" s="42"/>
      <c r="G13" s="42" t="s">
        <v>3</v>
      </c>
      <c r="H13" s="42"/>
      <c r="I13" s="42"/>
      <c r="J13" s="42" t="s">
        <v>4</v>
      </c>
      <c r="K13" s="42"/>
      <c r="L13" s="42"/>
      <c r="M13" s="43" t="s">
        <v>5</v>
      </c>
      <c r="N13" s="41" t="s">
        <v>14</v>
      </c>
    </row>
    <row r="14" spans="1:16" ht="38.25" x14ac:dyDescent="0.25">
      <c r="A14" s="42"/>
      <c r="B14" s="1" t="s">
        <v>7</v>
      </c>
      <c r="C14" s="1" t="s">
        <v>8</v>
      </c>
      <c r="D14" s="2" t="s">
        <v>9</v>
      </c>
      <c r="E14" s="2" t="s">
        <v>10</v>
      </c>
      <c r="F14" s="2" t="s">
        <v>11</v>
      </c>
      <c r="G14" s="2" t="s">
        <v>9</v>
      </c>
      <c r="H14" s="2" t="s">
        <v>10</v>
      </c>
      <c r="I14" s="2" t="s">
        <v>11</v>
      </c>
      <c r="J14" s="2" t="s">
        <v>9</v>
      </c>
      <c r="K14" s="2" t="s">
        <v>10</v>
      </c>
      <c r="L14" s="2" t="s">
        <v>11</v>
      </c>
      <c r="M14" s="44"/>
      <c r="N14" s="41"/>
    </row>
    <row r="15" spans="1:16" ht="15.75" x14ac:dyDescent="0.25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3">
        <v>7</v>
      </c>
      <c r="H15" s="3">
        <v>8</v>
      </c>
      <c r="I15" s="3">
        <v>9</v>
      </c>
      <c r="J15" s="3">
        <v>10</v>
      </c>
      <c r="K15" s="3">
        <v>11</v>
      </c>
      <c r="L15" s="3">
        <v>12</v>
      </c>
      <c r="M15" s="3">
        <v>13</v>
      </c>
      <c r="N15" s="3">
        <v>14</v>
      </c>
    </row>
    <row r="16" spans="1:16" ht="47.25" x14ac:dyDescent="0.25">
      <c r="A16" s="8">
        <v>1</v>
      </c>
      <c r="B16" s="8" t="s">
        <v>23</v>
      </c>
      <c r="C16" s="8">
        <v>28</v>
      </c>
      <c r="D16" s="5">
        <v>16</v>
      </c>
      <c r="E16" s="5">
        <v>2</v>
      </c>
      <c r="F16" s="5">
        <v>14</v>
      </c>
      <c r="G16" s="13">
        <v>904</v>
      </c>
      <c r="H16" s="13">
        <v>107.9</v>
      </c>
      <c r="I16" s="13">
        <v>796.1</v>
      </c>
      <c r="J16" s="5">
        <v>40</v>
      </c>
      <c r="K16" s="5">
        <v>3</v>
      </c>
      <c r="L16" s="5">
        <v>37</v>
      </c>
      <c r="M16" s="8" t="s">
        <v>49</v>
      </c>
      <c r="N16" s="2" t="s">
        <v>25</v>
      </c>
    </row>
    <row r="17" spans="1:14" ht="47.25" x14ac:dyDescent="0.25">
      <c r="A17" s="8">
        <v>2</v>
      </c>
      <c r="B17" s="8" t="s">
        <v>22</v>
      </c>
      <c r="C17" s="8">
        <v>11</v>
      </c>
      <c r="D17" s="9">
        <v>15</v>
      </c>
      <c r="E17" s="9">
        <v>1</v>
      </c>
      <c r="F17" s="9">
        <v>14</v>
      </c>
      <c r="G17" s="14">
        <v>847.4</v>
      </c>
      <c r="H17" s="14">
        <v>54.1</v>
      </c>
      <c r="I17" s="14">
        <f>G17-H17</f>
        <v>793.3</v>
      </c>
      <c r="J17" s="10">
        <v>20</v>
      </c>
      <c r="K17" s="9">
        <v>2</v>
      </c>
      <c r="L17" s="10">
        <v>18</v>
      </c>
      <c r="M17" s="6" t="s">
        <v>48</v>
      </c>
      <c r="N17" s="7"/>
    </row>
    <row r="18" spans="1:14" ht="47.25" x14ac:dyDescent="0.25">
      <c r="A18" s="26">
        <v>3</v>
      </c>
      <c r="B18" s="8" t="s">
        <v>44</v>
      </c>
      <c r="C18" s="8">
        <v>53</v>
      </c>
      <c r="D18" s="9">
        <v>14</v>
      </c>
      <c r="E18" s="9">
        <v>2</v>
      </c>
      <c r="F18" s="9">
        <v>1</v>
      </c>
      <c r="G18" s="14">
        <v>168</v>
      </c>
      <c r="H18" s="14">
        <v>24.2</v>
      </c>
      <c r="I18" s="14">
        <v>12.2</v>
      </c>
      <c r="J18" s="10">
        <v>16</v>
      </c>
      <c r="K18" s="9">
        <v>2</v>
      </c>
      <c r="L18" s="10">
        <v>1</v>
      </c>
      <c r="M18" s="6" t="s">
        <v>45</v>
      </c>
      <c r="N18" s="7"/>
    </row>
    <row r="19" spans="1:14" ht="47.25" x14ac:dyDescent="0.25">
      <c r="A19" s="26">
        <v>4</v>
      </c>
      <c r="B19" s="8" t="s">
        <v>44</v>
      </c>
      <c r="C19" s="8">
        <v>54</v>
      </c>
      <c r="D19" s="9">
        <v>14</v>
      </c>
      <c r="E19" s="9">
        <v>2</v>
      </c>
      <c r="F19" s="9">
        <v>0</v>
      </c>
      <c r="G19" s="14">
        <v>169</v>
      </c>
      <c r="H19" s="14">
        <v>21.1</v>
      </c>
      <c r="I19" s="14">
        <v>0</v>
      </c>
      <c r="J19" s="10">
        <v>14</v>
      </c>
      <c r="K19" s="9">
        <v>2</v>
      </c>
      <c r="L19" s="10">
        <v>0</v>
      </c>
      <c r="M19" s="6" t="s">
        <v>46</v>
      </c>
      <c r="N19" s="7"/>
    </row>
    <row r="20" spans="1:14" ht="47.25" x14ac:dyDescent="0.25">
      <c r="A20" s="26">
        <v>5</v>
      </c>
      <c r="B20" s="8" t="s">
        <v>44</v>
      </c>
      <c r="C20" s="8">
        <v>55</v>
      </c>
      <c r="D20" s="9">
        <v>10</v>
      </c>
      <c r="E20" s="9">
        <v>1</v>
      </c>
      <c r="F20" s="9">
        <v>1</v>
      </c>
      <c r="G20" s="14">
        <v>120.9</v>
      </c>
      <c r="H20" s="14">
        <v>12.2</v>
      </c>
      <c r="I20" s="14">
        <v>12.2</v>
      </c>
      <c r="J20" s="10">
        <v>8</v>
      </c>
      <c r="K20" s="9">
        <v>1</v>
      </c>
      <c r="L20" s="10">
        <v>1</v>
      </c>
      <c r="M20" s="6" t="s">
        <v>47</v>
      </c>
      <c r="N20" s="7"/>
    </row>
    <row r="21" spans="1:14" s="12" customFormat="1" ht="34.5" customHeight="1" x14ac:dyDescent="0.25">
      <c r="A21" s="39" t="s">
        <v>24</v>
      </c>
      <c r="B21" s="40"/>
      <c r="C21" s="11"/>
      <c r="D21" s="11">
        <f t="shared" ref="D21:L21" si="0">SUM(D16:D20)</f>
        <v>69</v>
      </c>
      <c r="E21" s="11">
        <f t="shared" si="0"/>
        <v>8</v>
      </c>
      <c r="F21" s="11">
        <f t="shared" si="0"/>
        <v>30</v>
      </c>
      <c r="G21" s="15">
        <f t="shared" si="0"/>
        <v>2209.3000000000002</v>
      </c>
      <c r="H21" s="15">
        <f t="shared" si="0"/>
        <v>219.49999999999997</v>
      </c>
      <c r="I21" s="15">
        <f t="shared" si="0"/>
        <v>1613.8000000000002</v>
      </c>
      <c r="J21" s="11">
        <f t="shared" si="0"/>
        <v>98</v>
      </c>
      <c r="K21" s="11">
        <f t="shared" si="0"/>
        <v>10</v>
      </c>
      <c r="L21" s="11">
        <f t="shared" si="0"/>
        <v>57</v>
      </c>
      <c r="M21" s="11"/>
      <c r="N21" s="11"/>
    </row>
  </sheetData>
  <mergeCells count="14">
    <mergeCell ref="K5:P5"/>
    <mergeCell ref="M6:O6"/>
    <mergeCell ref="A21:B21"/>
    <mergeCell ref="N13:N14"/>
    <mergeCell ref="A8:N8"/>
    <mergeCell ref="A9:N9"/>
    <mergeCell ref="A13:A14"/>
    <mergeCell ref="B13:C13"/>
    <mergeCell ref="D13:F13"/>
    <mergeCell ref="G13:I13"/>
    <mergeCell ref="J13:L13"/>
    <mergeCell ref="M13:M14"/>
    <mergeCell ref="A10:P10"/>
    <mergeCell ref="A11:O11"/>
  </mergeCells>
  <pageMargins left="0.7" right="0.7" top="0.75" bottom="0.75" header="0.3" footer="0.3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реестр аварийного фонда</vt:lpstr>
      <vt:lpstr>реестр непригодного фонда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2021-10-13T11:35:57Z</dcterms:modified>
</cp:coreProperties>
</file>